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-ihlbrm02\Desktop\YAKLAŞIK MALİYET\97 KALEM SÜTUR 15,02,2024\"/>
    </mc:Choice>
  </mc:AlternateContent>
  <bookViews>
    <workbookView xWindow="240" yWindow="45" windowWidth="23580" windowHeight="9975"/>
  </bookViews>
  <sheets>
    <sheet name="97-KLM.B. FİYAT TEKLİF CETVELİ" sheetId="1" r:id="rId1"/>
  </sheets>
  <definedNames>
    <definedName name="_xlnm._FilterDatabase" localSheetId="0" hidden="1">'97-KLM.B. FİYAT TEKLİF CETVELİ'!$A$4:$G$102</definedName>
    <definedName name="_xlnm.Print_Area" localSheetId="0">'97-KLM.B. FİYAT TEKLİF CETVELİ'!$A$1:$G$111</definedName>
  </definedNames>
  <calcPr calcId="162913"/>
</workbook>
</file>

<file path=xl/calcChain.xml><?xml version="1.0" encoding="utf-8"?>
<calcChain xmlns="http://schemas.openxmlformats.org/spreadsheetml/2006/main">
  <c r="F49" i="1" l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02" i="1" l="1"/>
</calcChain>
</file>

<file path=xl/sharedStrings.xml><?xml version="1.0" encoding="utf-8"?>
<sst xmlns="http://schemas.openxmlformats.org/spreadsheetml/2006/main" count="209" uniqueCount="113">
  <si>
    <t>» YAKLAŞIK MALİYET İÇİNDİR «</t>
  </si>
  <si>
    <t>SIRA NO</t>
  </si>
  <si>
    <t>MALIN / İŞİN CİNSİ</t>
  </si>
  <si>
    <t>MİKTAR</t>
  </si>
  <si>
    <t>BİRİM</t>
  </si>
  <si>
    <t xml:space="preserve">FİYAT </t>
  </si>
  <si>
    <t>TUTAR</t>
  </si>
  <si>
    <t>UBB</t>
  </si>
  <si>
    <t>YAKLAŞIK MALİYET GENEL TOPLAMI:</t>
  </si>
  <si>
    <t>TARİH:</t>
  </si>
  <si>
    <t>İMZA - KAŞE</t>
  </si>
  <si>
    <t>AÇIKLAMA:
1-) Teklifler KDV hariç TL olarak verilecek, kapalı zarf içinde imzalı ve kaşeli olarak teslim edilecektir. Faks çekilen tekliflerin aslı mutlaka gönderilecektir.
2-) Tıbbi Cihaz Yönetmeliği kapsamında fiyat verilen malzemelerin marka/modeli ve UBB kodu ile bayi/firma kodu mutlaka belirtilecektir.</t>
  </si>
  <si>
    <t xml:space="preserve">
Ayrıntılı bilgi için irtibat: İhale Servisi Tel: 0 324 241 00 00  - 22262  
e-posta: hastaneihale@mersin.edu.tr 
</t>
  </si>
  <si>
    <t xml:space="preserve">T.C.
MERSİN ÜNİVERSİTESİ REKTÖRLÜĞÜ
Mersin Üniversitesi Hastanesi
</t>
  </si>
  <si>
    <t>NONABSORBE, MULTİFİLAMENT, İPEK, SERBEST, NO:1, 45-55CM</t>
  </si>
  <si>
    <t>NONABSORBE, MULTİFİLAMENT, İPEK, SERBEST, NO: 2/0, 60-75CM</t>
  </si>
  <si>
    <t>NONABSORBE, MULTİFİLAMENT, İPEK, SERBEST, NO: 2/0, 45-55CM</t>
  </si>
  <si>
    <t>NONABSORBE, MULTİFİLAMENT, İPEK, SERBEST, NO:4/0, 45-55CM</t>
  </si>
  <si>
    <t>NONABSORBE, MULTİFİLAMENT, İPEK, ATRAVMATİK, YUVARLAK, TEK İĞNE, NO:0, 26-31MM, 75-80CM</t>
  </si>
  <si>
    <t>NONABSORBE, MULTİFİLAMENT, İPEK, ATRAVMATİK, YUVARLAK, TEK İĞNE, NO:1, 37-41MM, 70-80CM</t>
  </si>
  <si>
    <t>NONABSORBE, MULTİFİLAMENT, İPEK, ATRAVMATİK, YUVARLAK, TEK İĞNE, NO:2/0, 25-30MM, 70-80CM</t>
  </si>
  <si>
    <t>NONABSORBE, MULTİFİLAMENT, İPEK, ATRAVMATİK, YUVARLAK, TEK İĞNE, NO:3/0, 25-30MM, 70-80CM</t>
  </si>
  <si>
    <t>NONABSORBE, MULTİFİLAMENT, İPEK, ATRAVMATİK, YUVARLAK, TEK İĞNE, NO:3/0, 19-24MM, 70-80CM</t>
  </si>
  <si>
    <t>NONABSORBE, MULTİFİLAMENT, İPEK, ATRAVMATİK, YUVARLAK, TEK İĞNE, NO:4/0, 18-22MM, 70-80CM</t>
  </si>
  <si>
    <t>NONABSORBE, MULTİFİLAMENT, İPEK, ATRAVMATİK, YUVARLAK, TEK İĞNE, NO:4/0, 15-17MM, 70-80CM</t>
  </si>
  <si>
    <t>NONABSORBE, MULTİFİLAMENT, İPEK, ATRAVMATİK, YUVARLAK, TEK İĞNE, NO:5/0, 10-13MM, 70-80CM</t>
  </si>
  <si>
    <t>NONABSORBE, MULTİFİLAMENT, İPEK, ATRAVMATİK, YUVARLAK, TEK İĞNE, NO:5/0, 15-18MM, 70-80CM</t>
  </si>
  <si>
    <t>NONABSORBE, MULTİFİLAMENT, İPEK, ATRAVMATİK, KESKİN, TEK İĞNE, NO:1, 37-41MM, 70-80CM</t>
  </si>
  <si>
    <t>NONABSORBE, MULTİFİLAMENT, İPEK, ATRAVMATİK, KESKİN, TEK İĞNE, NO:2/0, 25-30MM, 45-80CM</t>
  </si>
  <si>
    <t>NONABSORBE, MULTİFİLAMENT, İPEK, ATRAVMATİK, KESKİN, TEK İĞNE, NO:3/0, 24-30MM, 45-80CM</t>
  </si>
  <si>
    <t>NONABSORBE, MULTİFİLAMENT, İPEK, ATRAVMATİK, KESKİN, TEK İĞNE, NO:4/0, 15-18MM, 70-80CM</t>
  </si>
  <si>
    <t>NONABSORBE, MULTİFİLAMENT, İPEK, ATRAVMATİK, KESKİN, TEK İĞNE, NO:5/0, 11-13MM, 70-80CM</t>
  </si>
  <si>
    <t>ABSORBE, MULTİFİLAMENT, POLYGLACTİN VEYA LAKTOMER, ATRAVMATİK, YUVARLAK, TEK İĞNE, NO:0, 29-33MM, 70-80CM</t>
  </si>
  <si>
    <t>ABSORBE, MULTİFİLAMENT, POLYGLACTİN VEYA LAKTOMER, ATRAVMATİK, YUVARLAK, TEK İĞNE, NO:1, 47-51MM, 70-80CM</t>
  </si>
  <si>
    <t>ABSORBE, MULTİFİLAMENT, POLYGLACTİN VEYA LAKTOMER, ATRAVMATİK, YUVARLAK, TEK İĞNE, NO:1, 39-42MM, 70-80CM</t>
  </si>
  <si>
    <t>ABSORBE, MULTİFİLAMENT, POLYGLACTİN VEYA LAKTOMER, ATRAVMATİK, YUVARLAK, TEK İĞNE, NO:1, 63-66MM, 75-90CM</t>
  </si>
  <si>
    <t>ABSORBE, MULTİFİLAMENT, POLYGLACTİN VEYA LAKTOMER, ATRAVMATİK, YUVARLAK, TEK İĞNE, ANTİBAKTERİYEL, NO:1, 48-52MM, 70-90CM</t>
  </si>
  <si>
    <t>ABSORBE, MULTİFİLAMENT, POLYGLACTİN VEYA LAKTOMER, ATRAVMATİK, YUVARLAK, TEK İĞNE, NO:2/0, 28-32MM, 70-80CM</t>
  </si>
  <si>
    <t>ABSORBE, MULTİFİLAMENT, POLYGLACTİN VEYA LAKTOMER, ATRAVMATİK, YUVARLAK, TEK İĞNE, NO:3/0, 25-30MM, 70-80CM</t>
  </si>
  <si>
    <t>ABSORBE, MULTİFİLAMENT, POLYGLACTİN VEYA LAKTOMER, ATRAVMATİK, KÜNT UÇLU, TEK İĞNE, KARACİĞER SÜTURU, NO:1, 63-66MM, 75-102CM</t>
  </si>
  <si>
    <t>ABSORBE, MULTİFİLAMENT, POLYGLACTİN VEYA LAKTOMER, ATRAVMATİK, YUVARLAK, TEK İĞNE, NO:3/0, 19-24MM, 70-80CM</t>
  </si>
  <si>
    <t>ABSORBE, MULTİFİLAMENT, POLYGLACTİN VEYA LAKTOMER, ATRAVMATİK, YUVARLAK, TEK İĞNE, NO:4/0, 15-18MM, 70-80CM</t>
  </si>
  <si>
    <t>ABSORBE, MULTİFİLAMENT, POLYGLACTİN VEYA LAKTOMER, ATRAVMATİK, YUVARLAK, TEK İĞNE, NO:5/0, 12-14MM, 70-80CM</t>
  </si>
  <si>
    <t>ABSORBE, MULTİFİLAMENT, POLYGLACTİN VEYA LAKTOMER, ATRAVMATİK, YUVARLAK, TEK İĞNE, NO:6/0, 10-14MM, 45-80CM</t>
  </si>
  <si>
    <t>ABSORBE, MULTİFİLAMENT, POLYGLACTİN VEYA LAKTOMER, ATRAVMATİK, KESKİN, TEK İĞNE, NO:3/0, 20-26MM, 70-80CM</t>
  </si>
  <si>
    <t>ABSORBE, MULTİFİLAMENT, POLYGLACTİN VEYA LAKTOMER, ATRAVMATİK, KESKİN, TEK İĞNE, NO:4/0, 16-19MM, 70-80CM</t>
  </si>
  <si>
    <t>ABSORBE, MULTİFİLAMENT, POLYGLACTİN VEYA LAKTOMER, ATRAVMATİK, KESKİN, TEK İĞNE, NO:5/0, 16-19MM, 70-80CM</t>
  </si>
  <si>
    <t>ABSORBE, MULTİFİLAMENT, POLYGLACTİN VEYA LAKTOMER, ATRAVMATİK, SPATÜL, ÇİFT İĞNE, NO:7/0, 6-7MM, 30-50CM</t>
  </si>
  <si>
    <t>ABSORBE, MULTİFİLAMENT, POLYGLACTİN VEYA LAKTOMER, SERBEST, NO:1, 140-150CM</t>
  </si>
  <si>
    <t>ABSORBE, MULTİFİLAMENT, POLYGLACTİN VEYA LAKTOMER, SERBEST, NO:2/0, 45-55CM</t>
  </si>
  <si>
    <t>ABSORBE, MULTİFİLAMENT, POLYGLACTİN VEYA LAKTOMER, SERBEST, NO:3/0, 45-55CM</t>
  </si>
  <si>
    <t>ABSORBE, MULTİFİLAMENT, POLYGLACTİN VEYA LAKTOMER, SERBEST, NO:4/0, 45-55CM</t>
  </si>
  <si>
    <t>NONABSORBE, MONOFİLAMENT, POLYPROPYLEN, ATRAVMATİK, KESKİN, TEK İĞNE, NO:0, 39-47MM, 75-85CM</t>
  </si>
  <si>
    <t>NONABSORBE, MONOFİLAMENT, POLYPROPYLEN, ATRAVMATİK, KESKİN, TEK İĞNE, NO:1, 39-48MM, 75-100CM</t>
  </si>
  <si>
    <t>NONABSORBE, MONOFİLAMENT, POLYPROPYLEN, ATRAVMATİK, KESKİN, TEK İĞNE, NO:2/0, 23-27MM, 45-85CM</t>
  </si>
  <si>
    <t>NONABSORBE, MONOFİLAMENT, POLYPROPYLEN, ATRAVMATİK, KESKİN, TEK İĞNE, NO:2/0, 28-30MM, 75-85CM</t>
  </si>
  <si>
    <t>NONABSORBE, MONOFİLAMENT, POLYPROPYLEN, ATRAVMATİK, KESKİN, TEK İĞNE, NO:3/0, 23-26MM, 45-80CM</t>
  </si>
  <si>
    <t>NONABSORBE, MONOFİLAMENT, POLYPROPYLEN, ATRAVMATİK, KESKİN, TEK İĞNE, NO:4/0, 16-19MM, 70-80CM</t>
  </si>
  <si>
    <t>NONABSORBE, MONOFİLAMENT, POLYPROPYLEN, ATRAVMATİK, KESKİN, TEK İĞNE, NO:5/0, 13-15MM, 45-80CM</t>
  </si>
  <si>
    <t>NONABSORBE, MONOFİLAMENT, POLYPROPYLEN, ATRAVMATİK, KESKİN, TEK İĞNE, NO:5/0, 16-18MM, 70-80CM</t>
  </si>
  <si>
    <t>NONABSORBE, MONOFİLAMENT, POLYPROPYLEN, ATRAVMATİK, KESKİN, TEK İĞNE, NO:6/0, 10-12MM, 45-60CM</t>
  </si>
  <si>
    <t>NONABSORBE, MONOFİLAMENT, POLYPROPYLEN, ATRAVMATİK, KESKİN, TEK İĞNE, NO:6/0, 10-12MM, 75-90CM</t>
  </si>
  <si>
    <t>NONABSORBE, MONOFİLAMENT, POLYPROPYLEN, ATRAVMATİK, YUVARLAK, TEK İĞNE, NO:0, 27-36MM, 70-102CM</t>
  </si>
  <si>
    <t>NONABSORBE, MONOFİLAMENT, POLYPROPYLEN, ATRAVMATİK, YUVARLAK, TEK İĞNE, NO:2/0, 24-27MM, 70-80CM</t>
  </si>
  <si>
    <t>NONABSORBE, MONOFİLAMENT, POLYPROPYLEN, ATRAVMATİK, YUVARLAK, ÇİFT İĞNE, NO:2/0, 24-27MM, 75-90CM</t>
  </si>
  <si>
    <t>NONABSORBE, MONOFİLAMENT, POLYPROPYLEN, ATRAVMATİK, YUVARLAK, ÇİFT İĞNE, NO:3/0, 23-26MM, 75-90CM</t>
  </si>
  <si>
    <t>NONABSORBE, MONOFİLAMENT, POLYPROPYLEN, ATRAVMATİK, YUVARLAK, ÇİFT İĞNE, NO:4/0, 23-26MM, 75-90CM</t>
  </si>
  <si>
    <t>NONABSORBE, MONOFİLAMENT, POLYPROPYLEN, ATRAVMATİK, YUVARLAK, ÇİFT İĞNE, NO:4/0, 13-17MM, 75-90CM</t>
  </si>
  <si>
    <t>NONABSORBE, MONOFİLAMENT, POLYPROPYLEN, ATRAVMATİK, YUVARLAK, ÇİFT İĞNE, NO:4/0, 18-22MM, 75-90CM</t>
  </si>
  <si>
    <t>NONABSORBE, MONOFİLAMENT, POLYPROPYLEN, ATRAVMATİK, YUVARLAK, ÇİFT İĞNE, NO:5/0, 13-17MM, 75-90CM</t>
  </si>
  <si>
    <t>NONABSORBE, MONOFİLAMENT, POLYPROPYLEN, ATRAVMATİK, YUVARLAK, ÇİFT İĞNE, NO:6/0, 13MM, 60-75CM</t>
  </si>
  <si>
    <t>NONABSORBE, MONOFİLAMENT, POLYPROPYLEN, ATRAVMATİK, YUVARLAK, ÇİFT İĞNE, NO:7/0, 8MM, 60-75CM</t>
  </si>
  <si>
    <t>NONABSORBE, MONOFİLAMENT, POLYPROPYLEN, ATRAVMATİK, YUVARLAK, ÇİFT İĞNE, NO:8/0, 6-7MM, 60-75CM</t>
  </si>
  <si>
    <t>ABSORBE, MONOFİLAMENT, POLYGLECAPRONE-GLİCOMER, ATRAVMATİK, KESKİN, TEK İĞNE, NO:3/0, 20-24MM, 70-80CM</t>
  </si>
  <si>
    <t>ABSORBE, MONOFİLAMENT, POLYGLECAPRONE-GLİCOMER, ATRAVMATİK, KESKİN, TEK İĞNE, NO:3/0, 25-29MM, 70-80CM</t>
  </si>
  <si>
    <t>ABSORBE, MONOFİLAMENT, POLYGLECAPRONE-GLİCOMER, ATRAVMATİK, KESKİN, TEK İĞNE, NO:4/0, 13-19MM, 70-80CM</t>
  </si>
  <si>
    <t>ABSORBE, MONOFİLAMENT, POLYGLECAPRONE-GLİCOMER, ATRAVMATİK, KESKİN, TEK İĞNE, NO:5/0, 14-16MM, 45-80CM</t>
  </si>
  <si>
    <t>ABSORBE, MONOFİLAMENT, POLYGLECAPRONE-GLİCOMER, ATRAVMATİK, KESKİN, TEK İĞNE, NO:6/0, 10-12MM, 45-55CM</t>
  </si>
  <si>
    <t>ABSORBE, MONOFİLAMENT, POLYGLECAPRONE-GLİCOMER, ATRAVMATİK, YUVARLAK, TEK İĞNE, NO:3/0, 23-27MM, 70-80CM</t>
  </si>
  <si>
    <t>ABSORBE, MONOFİLAMENT, POLYGLECAPRONE-GLİCOMER, ATRAVMATİK, YUVARLAK, TEK İĞNE, NO:4/0, 19-22MM, 70-80CM</t>
  </si>
  <si>
    <t>ABSORBE, MONOFİLAMENT, POLYGLİTON 6211 VEYA EŞDEĞERİ, ATRAVMATİK, YUVARLAK, TEK İĞNE, NO:0, 37-40MM, 70-80CM</t>
  </si>
  <si>
    <t>ABSORBE, MONOFİLAMENT, POLYGLİTON 6211 VEYA EŞDEĞERİ, ATRAVMATİK, YUVARLAK, TEK İĞNE, NO:2/0, 26-28MM, 70-80CM</t>
  </si>
  <si>
    <t>ABSORBE, MONOFİLAMENT, POLYGLİTON 6211 VEYA EŞDEĞERİ, ATRAVMATİK, YUVARLAK, TEK İĞNE, NO:3/0, 26-28MM, 70-80CM</t>
  </si>
  <si>
    <t>NONABSORBE, MULTİFİLAMENT, POLYESTER, ATRAVMATİK, YUVARLAK, ÇİFT İĞNE, NO:2/0, 24-27MM, 70-80CM, PLEJİTLİ ÇOKLU PAKET</t>
  </si>
  <si>
    <t>NONABSORBE, MULTİFİLAMENT, POLYESTER, ATRAVMATİK, YUVARLAK, ÇİFT İĞNE, NO:2/0,  24-26MM, 75-90CM</t>
  </si>
  <si>
    <t>NONABSORBE, MULTİFİLAMENT, POLYESTER, ATRAVMATİK, YUVARLAK, TEK İĞNE, NO:2, 40-45MM, 75-90CM</t>
  </si>
  <si>
    <t>NONABSORBE, MULTİFİLAMENT, POLYESTER, ATRAVMATİK, YUVARLAK, TEK İĞNE, NO:4/0, 15-18MM, 70-80CM</t>
  </si>
  <si>
    <t>NONABSORBE, MULTİFİLAMENT, POLYESTER, ATRAVMATİK, YUVARLAK, TEK İĞNE, NO:4/0, 22-24MM, 70-80CM</t>
  </si>
  <si>
    <t>NONABSORBE, MULTİFİLAMENT, POLYESTER, ATRAVMATİK, YUVARLAK, TEK İĞNE, NO:5, 50-55MM, 75-90CM</t>
  </si>
  <si>
    <t>ABSORBE, MONOFİLAMENT, POLİDİOKSANON VEYA POLYGLİKONAT, ATRAVMATİK, YUVARLAK, TEK İĞNE, NO:1, 48-52MM, 150CM, LOOP</t>
  </si>
  <si>
    <t>ABSORBE, MONOFİLAMENT, POLİDİOKSANON, ATRAVMATİK, YUVARLAK, ÇİFT İĞNE, NO:6/0, 11MM, 45-80CM</t>
  </si>
  <si>
    <t>ABSORBE, MONOFİLAMENT, POLİDİOKSANON VEYA POLYGLİKONAT, ATRAVMATİK, YUVARLAK, ÇİFT İĞNE, NO:7/0, 9-10MM, 45-75CM</t>
  </si>
  <si>
    <t>NONABSORBE, MONOFİLAMENT, POLYAMİD, ATRAVMATİK, YUVARLAK, TEK İĞNE, NO:8/0, 4.7-6MM, 13-15CM</t>
  </si>
  <si>
    <t>NONABSORBE, MONOFİLAMENT, POLYAMİD, ATRAVMATİK, YUVARLAK, TEK İĞNE, NO:9/0, 4.5-5MM, 12-15CM</t>
  </si>
  <si>
    <t>NONABSORBE, MONOFİLAMENT, POLYAMİD, ATRAVMATİK, YUVARLAK, TEK İĞNE, NO:10/0, 3-4MM, 12-15CM</t>
  </si>
  <si>
    <t>NONABSORBE, MONOFİLAMENT, ÇELİK TEL, ATRAVMATİK, KESKİN, TEK İĞNE, NO:5, 55-59MM, 70-80CM</t>
  </si>
  <si>
    <t>SKLERAL FİKSASYON SÜTURU, ATRAVMATİK, POLYPROLEN (PROLEN), ÇİFT EĞRİ İĞNE, LOOPLU NO:10/0, 10-30CM</t>
  </si>
  <si>
    <t>NONABSORBE, MONOFİLAMENT, POLYAMİD-NYLON, ATRAVMATİK, SPATÜL, ÇİFT İĞNE, NO:10/0, 20-40CM</t>
  </si>
  <si>
    <t>ABSORBE, MULTİFİLAMENT, POLYGLACTİN VEYA LAKTOMER, ATRAVMATİK, YUVARLAK, TEK İĞNE, NO:1, 24-30MM, 70-80CM</t>
  </si>
  <si>
    <t>ABSORBE, MULTİFİLAMENT, POLYGLACTİN VEYA LAKTOMER, ATRAVMATİK, KESKİN, DÜZ İĞNE, NO:4/0, 13-16MM, 45-80CM</t>
  </si>
  <si>
    <t>NONABSORBE, MONOFİLAMENT, POLYPROPYLEN, ATRAVMATİK, YUVARLAK, TEK İĞNE, LOOP, NO:4/0, 15-18MM, 70-80CM</t>
  </si>
  <si>
    <t>ABSORBE, MONOFİLAMENT, POLİDİOKSANON, ATRAVMATİK, YUVARLAK, TEK İĞNE, NO:3/0, 25-27MM, 45-80CM</t>
  </si>
  <si>
    <t>ABSORBE, MONOFİLAMENT, POLİDİOKSANON, ATRAVMATİK, YUVARLAK, TEK İĞNE, NO:2/0, 25-27MM, 45-80CM</t>
  </si>
  <si>
    <t>ABSORBE, MONOFİLAMENT, POLYGLECAPRONE-GLİCOMER, ATRAVMATİK, YUVARLAK, TEK İĞNE, NO:5/0, 13MM, 45-80CM</t>
  </si>
  <si>
    <t>ABSORBE, MONOFİLAMENT, POLİDİOKSANON, ATRAVMATİK, YUVARLAK, ÇİFT İĞNE, NO:5/0, 13MM, 45-80CM</t>
  </si>
  <si>
    <t>ABSORBE, MONOFİLAMENT, POLİDİOKSANON, ATRAVMATİK, YUVARLAK, ÇİFT İĞNE, NO:7/0, 8-10MM, 45-80CM</t>
  </si>
  <si>
    <t>RAPİD ABSORBE, MULTİFİLAMENT, POLYGLACTİN VEYA LAKTOMER, ATRAVMATİK, YUVARLAK, TEK İĞNE, NO:5/0, 14-18MM, 45-75CM</t>
  </si>
  <si>
    <t>RAPİD ABSORBE, MULTİFİLAMENT, POLYGLACTİN VEYA LAKTOMER, ATRAVMATİK, KESKİN, TEK İĞNE, NO:6/0, 9-11MM, 45-75CM</t>
  </si>
  <si>
    <t>ABSORBE, MONOFİLAMENT, POLİDİOKSANON, ATRAVMATİK, YUVARLAK, ÇİFT İĞNE, NO:6/0, 8-10MM, 45-80CM</t>
  </si>
  <si>
    <t>ABSORBE, MONOFİLAMENT, POLİDİOKSANON, ATRAVMATİK, YUVARLAK, ÇİFT İĞNE, NO:6/0, 13MM, 45-80CM</t>
  </si>
  <si>
    <t>RAPİD ABSORBE, MULTİFİLAMENT, POLYGLACTİN VEYA LAKTOMER, ATRAVMATİK, KESKİN, TEK İĞNE, NO:3/0, 24-28MM, 73-77CM</t>
  </si>
  <si>
    <t>Adet</t>
  </si>
  <si>
    <t xml:space="preserve">Mersin Üniversitesi Hastanesi 2025 Yılı İhtiyacı için  97 Kalem Tıbbi Sarf Malzeme (Sütür) Alımı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</si>
</sst>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_-* #,##0.00\ _T_L_-;\-* #,##0.00\ _T_L_-;_-* &quot;-&quot;??\ _T_L_-;_-@_-"/>
    <numFmt numFmtId="167" formatCode="_-* #,##0.00\ [$TL-41F]_-;\-* #,##0.00\ [$TL-41F]_-;_-* &quot;-&quot;??\ [$TL-41F]_-;_-@_-"/>
    <numFmt numFmtId="168" formatCode="_-&quot;TL&quot;\ * #,##0.00_-;\-&quot;TL&quot;\ * #,##0.00_-;_-&quot;TL&quot;\ * &quot;-&quot;??_-;_-@_-"/>
  </numFmts>
  <fonts count="21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indexed="20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1"/>
      <color indexed="8"/>
      <name val="Calibri"/>
      <family val="2"/>
    </font>
    <font>
      <sz val="11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0"/>
      <color rgb="FF000000"/>
      <name val="Arial"/>
      <family val="2"/>
      <charset val="162"/>
    </font>
    <font>
      <b/>
      <sz val="10"/>
      <color rgb="FF000000"/>
      <name val="Times New Roman"/>
      <family val="1"/>
      <charset val="162"/>
    </font>
    <font>
      <b/>
      <sz val="3"/>
      <color rgb="FF000000"/>
      <name val="Times New Roman"/>
      <family val="1"/>
      <charset val="162"/>
    </font>
    <font>
      <sz val="3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2"/>
      <color theme="0" tint="-0.499984740745262"/>
      <name val="Arial"/>
      <family val="2"/>
      <charset val="162"/>
    </font>
    <font>
      <sz val="12"/>
      <color rgb="FF000000"/>
      <name val="Arial"/>
      <family val="2"/>
      <charset val="162"/>
    </font>
    <font>
      <b/>
      <sz val="18"/>
      <name val="Arial"/>
      <family val="2"/>
      <charset val="162"/>
    </font>
    <font>
      <sz val="11"/>
      <color rgb="FF000000"/>
      <name val="Arial"/>
      <family val="2"/>
      <charset val="162"/>
    </font>
    <font>
      <sz val="13"/>
      <color rgb="FF00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 style="medium">
        <color indexed="64"/>
      </top>
      <bottom/>
      <diagonal/>
    </border>
  </borders>
  <cellStyleXfs count="88">
    <xf numFmtId="0" fontId="0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" fillId="3" borderId="0" applyNumberFormat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8" fillId="4" borderId="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5" borderId="0">
      <alignment horizontal="left" vertical="top"/>
    </xf>
    <xf numFmtId="0" fontId="10" fillId="5" borderId="0">
      <alignment horizontal="center" vertical="top"/>
    </xf>
    <xf numFmtId="0" fontId="11" fillId="5" borderId="0">
      <alignment horizontal="right" vertical="center"/>
    </xf>
    <xf numFmtId="0" fontId="12" fillId="5" borderId="0">
      <alignment horizontal="right" vertical="center"/>
    </xf>
    <xf numFmtId="0" fontId="13" fillId="5" borderId="0">
      <alignment horizontal="center" vertical="top"/>
    </xf>
    <xf numFmtId="0" fontId="13" fillId="5" borderId="0">
      <alignment horizontal="center" vertical="top"/>
    </xf>
    <xf numFmtId="0" fontId="13" fillId="5" borderId="0">
      <alignment horizontal="left" vertical="top"/>
    </xf>
    <xf numFmtId="0" fontId="13" fillId="5" borderId="0">
      <alignment horizontal="justify" vertical="top"/>
    </xf>
    <xf numFmtId="0" fontId="12" fillId="5" borderId="0">
      <alignment horizontal="right" vertical="center"/>
    </xf>
    <xf numFmtId="0" fontId="11" fillId="5" borderId="0">
      <alignment horizontal="left" vertical="center"/>
    </xf>
    <xf numFmtId="0" fontId="12" fillId="5" borderId="0">
      <alignment horizontal="left" vertical="center"/>
    </xf>
    <xf numFmtId="0" fontId="12" fillId="5" borderId="0">
      <alignment horizontal="right" vertical="center"/>
    </xf>
    <xf numFmtId="0" fontId="13" fillId="5" borderId="0">
      <alignment horizontal="center" vertical="center"/>
    </xf>
    <xf numFmtId="0" fontId="11" fillId="5" borderId="0">
      <alignment horizontal="left" vertical="center"/>
    </xf>
  </cellStyleXfs>
  <cellXfs count="42">
    <xf numFmtId="0" fontId="0" fillId="0" borderId="0" xfId="0"/>
    <xf numFmtId="0" fontId="15" fillId="2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3" fontId="14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165" fontId="14" fillId="2" borderId="1" xfId="2" applyFont="1" applyFill="1" applyBorder="1" applyAlignment="1">
      <alignment vertical="center"/>
    </xf>
    <xf numFmtId="43" fontId="15" fillId="2" borderId="1" xfId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wrapText="1"/>
    </xf>
    <xf numFmtId="3" fontId="15" fillId="2" borderId="0" xfId="0" applyNumberFormat="1" applyFont="1" applyFill="1" applyAlignment="1">
      <alignment horizontal="right" vertical="center"/>
    </xf>
    <xf numFmtId="0" fontId="14" fillId="2" borderId="0" xfId="0" applyFont="1" applyFill="1"/>
    <xf numFmtId="0" fontId="15" fillId="2" borderId="0" xfId="3" applyFont="1" applyFill="1"/>
    <xf numFmtId="3" fontId="14" fillId="0" borderId="0" xfId="3" applyNumberFormat="1" applyFont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3" applyFont="1" applyFill="1" applyBorder="1" applyAlignment="1">
      <alignment horizontal="center"/>
    </xf>
    <xf numFmtId="3" fontId="15" fillId="0" borderId="0" xfId="3" applyNumberFormat="1" applyFont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/>
    </xf>
    <xf numFmtId="0" fontId="14" fillId="0" borderId="0" xfId="3" applyFont="1" applyBorder="1" applyAlignment="1">
      <alignment horizontal="center"/>
    </xf>
    <xf numFmtId="0" fontId="15" fillId="2" borderId="0" xfId="3" applyFont="1" applyFill="1" applyBorder="1" applyAlignment="1">
      <alignment horizontal="justify" vertical="center" wrapText="1"/>
    </xf>
    <xf numFmtId="0" fontId="14" fillId="2" borderId="0" xfId="3" applyFont="1" applyFill="1" applyBorder="1" applyAlignment="1">
      <alignment horizontal="center" wrapText="1"/>
    </xf>
    <xf numFmtId="43" fontId="14" fillId="2" borderId="1" xfId="1" applyNumberFormat="1" applyFont="1" applyFill="1" applyBorder="1" applyAlignment="1">
      <alignment horizontal="left" vertical="center"/>
    </xf>
    <xf numFmtId="167" fontId="14" fillId="2" borderId="1" xfId="1" applyNumberFormat="1" applyFont="1" applyFill="1" applyBorder="1" applyAlignment="1">
      <alignment horizontal="left" vertical="center"/>
    </xf>
    <xf numFmtId="43" fontId="15" fillId="2" borderId="1" xfId="1" applyFont="1" applyFill="1" applyBorder="1" applyAlignment="1">
      <alignment horizontal="left" vertical="center"/>
    </xf>
    <xf numFmtId="0" fontId="17" fillId="6" borderId="4" xfId="0" applyNumberFormat="1" applyFont="1" applyFill="1" applyBorder="1" applyAlignment="1" applyProtection="1">
      <alignment horizontal="left" vertical="center" wrapText="1"/>
    </xf>
    <xf numFmtId="0" fontId="17" fillId="6" borderId="5" xfId="0" applyNumberFormat="1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8" fillId="0" borderId="6" xfId="3" applyFont="1" applyBorder="1" applyAlignment="1">
      <alignment horizontal="left" vertical="top" wrapText="1"/>
    </xf>
    <xf numFmtId="0" fontId="18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wrapText="1"/>
    </xf>
    <xf numFmtId="0" fontId="16" fillId="0" borderId="1" xfId="3" applyFont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4" fillId="0" borderId="0" xfId="3" applyFont="1" applyBorder="1" applyAlignment="1">
      <alignment horizontal="center"/>
    </xf>
    <xf numFmtId="0" fontId="19" fillId="6" borderId="1" xfId="0" applyNumberFormat="1" applyFont="1" applyFill="1" applyBorder="1" applyAlignment="1" applyProtection="1">
      <alignment horizontal="left" vertical="center" wrapText="1"/>
    </xf>
    <xf numFmtId="0" fontId="20" fillId="6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</cellXfs>
  <cellStyles count="88">
    <cellStyle name="Bad" xfId="4"/>
    <cellStyle name="Binlik Ayracı 2" xfId="5"/>
    <cellStyle name="Binlik Ayracı 2 2" xfId="6"/>
    <cellStyle name="Binlik Ayracı 2 3" xfId="7"/>
    <cellStyle name="Binlik Ayracı 2 3 2" xfId="8"/>
    <cellStyle name="Binlik Ayracı 2 3 2 2" xfId="9"/>
    <cellStyle name="Binlik Ayracı 2 3 3" xfId="10"/>
    <cellStyle name="Binlik Ayracı 2 4" xfId="11"/>
    <cellStyle name="Binlik Ayracı 2 4 2" xfId="12"/>
    <cellStyle name="Binlik Ayracı 2 5" xfId="13"/>
    <cellStyle name="Binlik Ayracı 3" xfId="14"/>
    <cellStyle name="Binlik Ayracı 3 2" xfId="15"/>
    <cellStyle name="Binlik Ayracı 3 2 2" xfId="16"/>
    <cellStyle name="Binlik Ayracı 3 3" xfId="17"/>
    <cellStyle name="Binlik Ayracı 4" xfId="18"/>
    <cellStyle name="Normal" xfId="0" builtinId="0"/>
    <cellStyle name="Normal 2" xfId="19"/>
    <cellStyle name="Normal 2 2" xfId="20"/>
    <cellStyle name="Normal 2 3" xfId="3"/>
    <cellStyle name="Normal 2 4" xfId="21"/>
    <cellStyle name="Normal 3" xfId="22"/>
    <cellStyle name="Normal 3 2" xfId="23"/>
    <cellStyle name="Normal 3 2 2" xfId="24"/>
    <cellStyle name="Normal 3 2 2 2" xfId="25"/>
    <cellStyle name="Normal 3 2 2 2 2" xfId="26"/>
    <cellStyle name="Normal 3 2 2 3" xfId="27"/>
    <cellStyle name="Normal 3 2 2 3 2 2 2" xfId="28"/>
    <cellStyle name="Normal 3 2 3" xfId="29"/>
    <cellStyle name="Normal 3 2 3 2" xfId="30"/>
    <cellStyle name="Normal 3 2 4" xfId="31"/>
    <cellStyle name="Normal 3 2 4 2 2" xfId="32"/>
    <cellStyle name="Normal 3 3" xfId="33"/>
    <cellStyle name="Normal 3 3 2" xfId="34"/>
    <cellStyle name="Normal 3 4" xfId="35"/>
    <cellStyle name="Normal 3 4 2" xfId="36"/>
    <cellStyle name="Normal 3 4 2 2" xfId="37"/>
    <cellStyle name="Normal 3 4 3" xfId="38"/>
    <cellStyle name="Normal 3 5" xfId="39"/>
    <cellStyle name="Normal 4" xfId="40"/>
    <cellStyle name="Normal 4 2" xfId="41"/>
    <cellStyle name="Normal 4 3" xfId="42"/>
    <cellStyle name="Normal 4 3 2" xfId="43"/>
    <cellStyle name="Normal 4 3 2 2" xfId="44"/>
    <cellStyle name="Normal 4 3 3" xfId="45"/>
    <cellStyle name="Normal 4 4" xfId="46"/>
    <cellStyle name="Normal 4 4 2" xfId="47"/>
    <cellStyle name="Normal 4 5" xfId="48"/>
    <cellStyle name="Normal 5" xfId="49"/>
    <cellStyle name="Normal 5 2" xfId="50"/>
    <cellStyle name="Normal 5 2 2" xfId="51"/>
    <cellStyle name="Normal 5 3" xfId="52"/>
    <cellStyle name="Normal 6" xfId="53"/>
    <cellStyle name="Normal 6 2" xfId="54"/>
    <cellStyle name="Normal 6 2 2" xfId="55"/>
    <cellStyle name="Normal 6 3" xfId="56"/>
    <cellStyle name="Normal 7" xfId="57"/>
    <cellStyle name="Normal 8" xfId="58"/>
    <cellStyle name="Normal 9" xfId="59"/>
    <cellStyle name="Normal 9 2" xfId="60"/>
    <cellStyle name="Output" xfId="61"/>
    <cellStyle name="ParaBirimi" xfId="2" builtinId="4"/>
    <cellStyle name="ParaBirimi 2" xfId="62"/>
    <cellStyle name="ParaBirimi 2 2" xfId="63"/>
    <cellStyle name="ParaBirimi 2 2 2" xfId="64"/>
    <cellStyle name="ParaBirimi 2 3" xfId="65"/>
    <cellStyle name="ParaBirimi 3" xfId="66"/>
    <cellStyle name="ParaBirimi 3 2" xfId="67"/>
    <cellStyle name="ParaBirimi 3 3" xfId="68"/>
    <cellStyle name="ParaBirimi 4" xfId="69"/>
    <cellStyle name="ParaBirimi 4 2" xfId="70"/>
    <cellStyle name="ParaBirimi 4 2 2" xfId="71"/>
    <cellStyle name="ParaBirimi 4 3" xfId="72"/>
    <cellStyle name="ParaBirimi 5" xfId="73"/>
    <cellStyle name="S0" xfId="74"/>
    <cellStyle name="S1" xfId="75"/>
    <cellStyle name="S10" xfId="76"/>
    <cellStyle name="S11" xfId="77"/>
    <cellStyle name="S12" xfId="78"/>
    <cellStyle name="S13" xfId="79"/>
    <cellStyle name="S2" xfId="80"/>
    <cellStyle name="S3" xfId="81"/>
    <cellStyle name="S4" xfId="82"/>
    <cellStyle name="S5" xfId="83"/>
    <cellStyle name="S6" xfId="84"/>
    <cellStyle name="S7" xfId="85"/>
    <cellStyle name="S8" xfId="86"/>
    <cellStyle name="S9" xfId="87"/>
    <cellStyle name="Virgü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57150</xdr:rowOff>
    </xdr:from>
    <xdr:to>
      <xdr:col>1</xdr:col>
      <xdr:colOff>448796</xdr:colOff>
      <xdr:row>1</xdr:row>
      <xdr:rowOff>28575</xdr:rowOff>
    </xdr:to>
    <xdr:pic>
      <xdr:nvPicPr>
        <xdr:cNvPr id="2" name="1 Resim" descr="MEU_3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1" y="57150"/>
          <a:ext cx="908796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26"/>
  <sheetViews>
    <sheetView tabSelected="1" view="pageBreakPreview" topLeftCell="A94" zoomScale="80" zoomScaleNormal="100" zoomScaleSheetLayoutView="80" workbookViewId="0">
      <selection activeCell="A6" sqref="A6:XFD6"/>
    </sheetView>
  </sheetViews>
  <sheetFormatPr defaultRowHeight="15.75" x14ac:dyDescent="0.25"/>
  <cols>
    <col min="1" max="1" width="8" style="30" customWidth="1"/>
    <col min="2" max="2" width="71.42578125" style="12" customWidth="1"/>
    <col min="3" max="3" width="11.5703125" style="13" customWidth="1"/>
    <col min="4" max="4" width="11.28515625" style="11" customWidth="1"/>
    <col min="5" max="5" width="14" style="14" customWidth="1"/>
    <col min="6" max="6" width="22.28515625" style="14" customWidth="1"/>
    <col min="7" max="7" width="35.5703125" style="15" customWidth="1"/>
    <col min="8" max="8" width="12.5703125" style="1" customWidth="1"/>
    <col min="9" max="9" width="12.7109375" style="1" customWidth="1"/>
    <col min="10" max="10" width="16.5703125" style="1" hidden="1" customWidth="1"/>
    <col min="11" max="11" width="6.28515625" style="1" customWidth="1"/>
    <col min="12" max="12" width="11.28515625" style="1" customWidth="1"/>
    <col min="13" max="16384" width="9.140625" style="1"/>
  </cols>
  <sheetData>
    <row r="1" spans="1:12" ht="64.5" customHeight="1" x14ac:dyDescent="0.25">
      <c r="A1" s="35" t="s">
        <v>13</v>
      </c>
      <c r="B1" s="35"/>
      <c r="C1" s="35"/>
      <c r="D1" s="35"/>
      <c r="E1" s="35"/>
      <c r="F1" s="35"/>
      <c r="G1" s="35"/>
    </row>
    <row r="2" spans="1:12" ht="32.25" customHeight="1" x14ac:dyDescent="0.25">
      <c r="A2" s="35" t="s">
        <v>112</v>
      </c>
      <c r="B2" s="35"/>
      <c r="C2" s="35"/>
      <c r="D2" s="35"/>
      <c r="E2" s="35"/>
      <c r="F2" s="35"/>
      <c r="G2" s="35"/>
    </row>
    <row r="3" spans="1:12" ht="27.75" customHeight="1" x14ac:dyDescent="0.2">
      <c r="A3" s="36" t="s">
        <v>0</v>
      </c>
      <c r="B3" s="36"/>
      <c r="C3" s="36"/>
      <c r="D3" s="36"/>
      <c r="E3" s="36"/>
      <c r="F3" s="36"/>
      <c r="G3" s="36"/>
    </row>
    <row r="4" spans="1:12" ht="27.75" customHeight="1" x14ac:dyDescent="0.25">
      <c r="A4" s="2" t="s">
        <v>1</v>
      </c>
      <c r="B4" s="3" t="s">
        <v>2</v>
      </c>
      <c r="C4" s="4" t="s">
        <v>3</v>
      </c>
      <c r="D4" s="5" t="s">
        <v>4</v>
      </c>
      <c r="E4" s="6" t="s">
        <v>5</v>
      </c>
      <c r="F4" s="6" t="s">
        <v>6</v>
      </c>
      <c r="G4" s="6" t="s">
        <v>7</v>
      </c>
    </row>
    <row r="5" spans="1:12" s="11" customFormat="1" ht="30" customHeight="1" x14ac:dyDescent="0.2">
      <c r="A5" s="29">
        <v>1</v>
      </c>
      <c r="B5" s="39" t="s">
        <v>14</v>
      </c>
      <c r="C5" s="41">
        <v>720</v>
      </c>
      <c r="D5" s="40" t="s">
        <v>111</v>
      </c>
      <c r="E5" s="24"/>
      <c r="F5" s="25">
        <f>C5*E5</f>
        <v>0</v>
      </c>
      <c r="G5" s="26"/>
      <c r="J5" s="27"/>
      <c r="L5" s="27"/>
    </row>
    <row r="6" spans="1:12" s="11" customFormat="1" ht="30" customHeight="1" x14ac:dyDescent="0.2">
      <c r="A6" s="29">
        <v>2</v>
      </c>
      <c r="B6" s="39" t="s">
        <v>15</v>
      </c>
      <c r="C6" s="41">
        <v>1200</v>
      </c>
      <c r="D6" s="40" t="s">
        <v>111</v>
      </c>
      <c r="E6" s="24"/>
      <c r="F6" s="25">
        <f t="shared" ref="F6:F40" si="0">C6*E6</f>
        <v>0</v>
      </c>
      <c r="G6" s="26"/>
      <c r="J6" s="27"/>
      <c r="L6" s="27"/>
    </row>
    <row r="7" spans="1:12" s="11" customFormat="1" ht="30" customHeight="1" x14ac:dyDescent="0.2">
      <c r="A7" s="29">
        <v>3</v>
      </c>
      <c r="B7" s="39" t="s">
        <v>16</v>
      </c>
      <c r="C7" s="41">
        <v>1000</v>
      </c>
      <c r="D7" s="40" t="s">
        <v>111</v>
      </c>
      <c r="E7" s="24"/>
      <c r="F7" s="25">
        <f t="shared" si="0"/>
        <v>0</v>
      </c>
      <c r="G7" s="26"/>
      <c r="J7" s="27"/>
      <c r="L7" s="27"/>
    </row>
    <row r="8" spans="1:12" s="11" customFormat="1" ht="30" customHeight="1" x14ac:dyDescent="0.2">
      <c r="A8" s="29">
        <v>4</v>
      </c>
      <c r="B8" s="39" t="s">
        <v>17</v>
      </c>
      <c r="C8" s="41">
        <v>1200</v>
      </c>
      <c r="D8" s="40" t="s">
        <v>111</v>
      </c>
      <c r="E8" s="24"/>
      <c r="F8" s="25">
        <f t="shared" si="0"/>
        <v>0</v>
      </c>
      <c r="G8" s="26"/>
      <c r="J8" s="27"/>
      <c r="L8" s="27"/>
    </row>
    <row r="9" spans="1:12" s="11" customFormat="1" ht="30" customHeight="1" x14ac:dyDescent="0.2">
      <c r="A9" s="29">
        <v>5</v>
      </c>
      <c r="B9" s="39" t="s">
        <v>18</v>
      </c>
      <c r="C9" s="41">
        <v>120</v>
      </c>
      <c r="D9" s="40" t="s">
        <v>111</v>
      </c>
      <c r="E9" s="24"/>
      <c r="F9" s="25">
        <f t="shared" si="0"/>
        <v>0</v>
      </c>
      <c r="G9" s="26"/>
      <c r="J9" s="27"/>
      <c r="L9" s="27"/>
    </row>
    <row r="10" spans="1:12" s="11" customFormat="1" ht="30" customHeight="1" x14ac:dyDescent="0.2">
      <c r="A10" s="29">
        <v>6</v>
      </c>
      <c r="B10" s="39" t="s">
        <v>19</v>
      </c>
      <c r="C10" s="41">
        <v>720</v>
      </c>
      <c r="D10" s="40" t="s">
        <v>111</v>
      </c>
      <c r="E10" s="24"/>
      <c r="F10" s="25">
        <f t="shared" si="0"/>
        <v>0</v>
      </c>
      <c r="G10" s="26"/>
      <c r="J10" s="27"/>
      <c r="L10" s="27"/>
    </row>
    <row r="11" spans="1:12" s="11" customFormat="1" ht="30" customHeight="1" x14ac:dyDescent="0.2">
      <c r="A11" s="29">
        <v>7</v>
      </c>
      <c r="B11" s="39" t="s">
        <v>20</v>
      </c>
      <c r="C11" s="41">
        <v>5000</v>
      </c>
      <c r="D11" s="40" t="s">
        <v>111</v>
      </c>
      <c r="E11" s="24"/>
      <c r="F11" s="25">
        <f t="shared" si="0"/>
        <v>0</v>
      </c>
      <c r="G11" s="26"/>
      <c r="J11" s="27"/>
      <c r="L11" s="27"/>
    </row>
    <row r="12" spans="1:12" s="11" customFormat="1" ht="30" customHeight="1" x14ac:dyDescent="0.2">
      <c r="A12" s="29">
        <v>8</v>
      </c>
      <c r="B12" s="39" t="s">
        <v>21</v>
      </c>
      <c r="C12" s="41">
        <v>2400</v>
      </c>
      <c r="D12" s="40" t="s">
        <v>111</v>
      </c>
      <c r="E12" s="24"/>
      <c r="F12" s="25">
        <f t="shared" si="0"/>
        <v>0</v>
      </c>
      <c r="G12" s="26"/>
      <c r="J12" s="27"/>
      <c r="L12" s="27"/>
    </row>
    <row r="13" spans="1:12" s="11" customFormat="1" ht="30" customHeight="1" x14ac:dyDescent="0.2">
      <c r="A13" s="29">
        <v>9</v>
      </c>
      <c r="B13" s="39" t="s">
        <v>22</v>
      </c>
      <c r="C13" s="41">
        <v>1200</v>
      </c>
      <c r="D13" s="40" t="s">
        <v>111</v>
      </c>
      <c r="E13" s="24"/>
      <c r="F13" s="25">
        <f t="shared" si="0"/>
        <v>0</v>
      </c>
      <c r="G13" s="26"/>
      <c r="J13" s="27"/>
      <c r="L13" s="27"/>
    </row>
    <row r="14" spans="1:12" s="11" customFormat="1" ht="30" customHeight="1" x14ac:dyDescent="0.2">
      <c r="A14" s="29">
        <v>10</v>
      </c>
      <c r="B14" s="39" t="s">
        <v>23</v>
      </c>
      <c r="C14" s="41">
        <v>1200</v>
      </c>
      <c r="D14" s="40" t="s">
        <v>111</v>
      </c>
      <c r="E14" s="24"/>
      <c r="F14" s="25">
        <f t="shared" si="0"/>
        <v>0</v>
      </c>
      <c r="G14" s="26"/>
      <c r="J14" s="27"/>
      <c r="L14" s="27"/>
    </row>
    <row r="15" spans="1:12" s="11" customFormat="1" ht="30" customHeight="1" x14ac:dyDescent="0.2">
      <c r="A15" s="29">
        <v>11</v>
      </c>
      <c r="B15" s="39" t="s">
        <v>24</v>
      </c>
      <c r="C15" s="41">
        <v>500</v>
      </c>
      <c r="D15" s="40" t="s">
        <v>111</v>
      </c>
      <c r="E15" s="24"/>
      <c r="F15" s="25">
        <f t="shared" si="0"/>
        <v>0</v>
      </c>
      <c r="G15" s="26"/>
      <c r="J15" s="27"/>
      <c r="L15" s="27"/>
    </row>
    <row r="16" spans="1:12" s="11" customFormat="1" ht="30" customHeight="1" x14ac:dyDescent="0.2">
      <c r="A16" s="29">
        <v>12</v>
      </c>
      <c r="B16" s="39" t="s">
        <v>25</v>
      </c>
      <c r="C16" s="41">
        <v>120</v>
      </c>
      <c r="D16" s="40" t="s">
        <v>111</v>
      </c>
      <c r="E16" s="24"/>
      <c r="F16" s="25">
        <f t="shared" si="0"/>
        <v>0</v>
      </c>
      <c r="G16" s="26"/>
      <c r="J16" s="27"/>
      <c r="L16" s="27"/>
    </row>
    <row r="17" spans="1:12" s="11" customFormat="1" ht="30" customHeight="1" x14ac:dyDescent="0.2">
      <c r="A17" s="29">
        <v>13</v>
      </c>
      <c r="B17" s="39" t="s">
        <v>26</v>
      </c>
      <c r="C17" s="41">
        <v>360</v>
      </c>
      <c r="D17" s="40" t="s">
        <v>111</v>
      </c>
      <c r="E17" s="24"/>
      <c r="F17" s="25">
        <f t="shared" si="0"/>
        <v>0</v>
      </c>
      <c r="G17" s="26"/>
      <c r="J17" s="27"/>
      <c r="L17" s="27"/>
    </row>
    <row r="18" spans="1:12" s="11" customFormat="1" ht="30" customHeight="1" x14ac:dyDescent="0.2">
      <c r="A18" s="29">
        <v>14</v>
      </c>
      <c r="B18" s="39" t="s">
        <v>27</v>
      </c>
      <c r="C18" s="41">
        <v>6000</v>
      </c>
      <c r="D18" s="40" t="s">
        <v>111</v>
      </c>
      <c r="E18" s="24"/>
      <c r="F18" s="25">
        <f t="shared" si="0"/>
        <v>0</v>
      </c>
      <c r="G18" s="26"/>
      <c r="J18" s="27"/>
      <c r="L18" s="27"/>
    </row>
    <row r="19" spans="1:12" s="11" customFormat="1" ht="30" customHeight="1" x14ac:dyDescent="0.2">
      <c r="A19" s="29">
        <v>15</v>
      </c>
      <c r="B19" s="39" t="s">
        <v>28</v>
      </c>
      <c r="C19" s="41">
        <v>2400</v>
      </c>
      <c r="D19" s="40" t="s">
        <v>111</v>
      </c>
      <c r="E19" s="24"/>
      <c r="F19" s="25">
        <f t="shared" si="0"/>
        <v>0</v>
      </c>
      <c r="G19" s="26"/>
      <c r="J19" s="27"/>
      <c r="L19" s="27"/>
    </row>
    <row r="20" spans="1:12" s="11" customFormat="1" ht="30" customHeight="1" x14ac:dyDescent="0.2">
      <c r="A20" s="29">
        <v>16</v>
      </c>
      <c r="B20" s="39" t="s">
        <v>29</v>
      </c>
      <c r="C20" s="41">
        <v>3000</v>
      </c>
      <c r="D20" s="40" t="s">
        <v>111</v>
      </c>
      <c r="E20" s="24"/>
      <c r="F20" s="25">
        <f t="shared" si="0"/>
        <v>0</v>
      </c>
      <c r="G20" s="26"/>
      <c r="J20" s="27"/>
      <c r="L20" s="27"/>
    </row>
    <row r="21" spans="1:12" s="11" customFormat="1" ht="30" customHeight="1" x14ac:dyDescent="0.2">
      <c r="A21" s="29">
        <v>17</v>
      </c>
      <c r="B21" s="39" t="s">
        <v>30</v>
      </c>
      <c r="C21" s="41">
        <v>1200</v>
      </c>
      <c r="D21" s="40" t="s">
        <v>111</v>
      </c>
      <c r="E21" s="24"/>
      <c r="F21" s="25">
        <f t="shared" si="0"/>
        <v>0</v>
      </c>
      <c r="G21" s="26"/>
      <c r="J21" s="27"/>
      <c r="L21" s="27"/>
    </row>
    <row r="22" spans="1:12" s="11" customFormat="1" ht="30" customHeight="1" x14ac:dyDescent="0.2">
      <c r="A22" s="29">
        <v>18</v>
      </c>
      <c r="B22" s="39" t="s">
        <v>31</v>
      </c>
      <c r="C22" s="41">
        <v>120</v>
      </c>
      <c r="D22" s="40" t="s">
        <v>111</v>
      </c>
      <c r="E22" s="24"/>
      <c r="F22" s="25">
        <f t="shared" si="0"/>
        <v>0</v>
      </c>
      <c r="G22" s="26"/>
      <c r="J22" s="27"/>
      <c r="L22" s="27"/>
    </row>
    <row r="23" spans="1:12" s="11" customFormat="1" ht="30" customHeight="1" x14ac:dyDescent="0.2">
      <c r="A23" s="29">
        <v>19</v>
      </c>
      <c r="B23" s="39" t="s">
        <v>32</v>
      </c>
      <c r="C23" s="41">
        <v>2400</v>
      </c>
      <c r="D23" s="40" t="s">
        <v>111</v>
      </c>
      <c r="E23" s="24"/>
      <c r="F23" s="25">
        <f t="shared" si="0"/>
        <v>0</v>
      </c>
      <c r="G23" s="26"/>
      <c r="J23" s="27"/>
      <c r="L23" s="27"/>
    </row>
    <row r="24" spans="1:12" s="11" customFormat="1" ht="30" customHeight="1" x14ac:dyDescent="0.2">
      <c r="A24" s="29">
        <v>20</v>
      </c>
      <c r="B24" s="39" t="s">
        <v>33</v>
      </c>
      <c r="C24" s="41">
        <v>1200</v>
      </c>
      <c r="D24" s="40" t="s">
        <v>111</v>
      </c>
      <c r="E24" s="24"/>
      <c r="F24" s="25">
        <f t="shared" si="0"/>
        <v>0</v>
      </c>
      <c r="G24" s="26"/>
      <c r="J24" s="27"/>
      <c r="L24" s="27"/>
    </row>
    <row r="25" spans="1:12" s="11" customFormat="1" ht="30" customHeight="1" x14ac:dyDescent="0.2">
      <c r="A25" s="29">
        <v>21</v>
      </c>
      <c r="B25" s="39" t="s">
        <v>34</v>
      </c>
      <c r="C25" s="41">
        <v>2400</v>
      </c>
      <c r="D25" s="40" t="s">
        <v>111</v>
      </c>
      <c r="E25" s="24"/>
      <c r="F25" s="25">
        <f t="shared" si="0"/>
        <v>0</v>
      </c>
      <c r="G25" s="26"/>
      <c r="J25" s="27"/>
      <c r="L25" s="27"/>
    </row>
    <row r="26" spans="1:12" s="11" customFormat="1" ht="28.5" x14ac:dyDescent="0.2">
      <c r="A26" s="29">
        <v>22</v>
      </c>
      <c r="B26" s="39" t="s">
        <v>35</v>
      </c>
      <c r="C26" s="41">
        <v>60</v>
      </c>
      <c r="D26" s="40" t="s">
        <v>111</v>
      </c>
      <c r="E26" s="24"/>
      <c r="F26" s="25">
        <f t="shared" si="0"/>
        <v>0</v>
      </c>
      <c r="G26" s="26"/>
      <c r="J26" s="27"/>
      <c r="L26" s="27"/>
    </row>
    <row r="27" spans="1:12" s="11" customFormat="1" ht="42.75" x14ac:dyDescent="0.2">
      <c r="A27" s="29">
        <v>23</v>
      </c>
      <c r="B27" s="39" t="s">
        <v>36</v>
      </c>
      <c r="C27" s="41">
        <v>360</v>
      </c>
      <c r="D27" s="40" t="s">
        <v>111</v>
      </c>
      <c r="E27" s="24"/>
      <c r="F27" s="25">
        <f t="shared" si="0"/>
        <v>0</v>
      </c>
      <c r="G27" s="26"/>
      <c r="J27" s="27"/>
      <c r="L27" s="27"/>
    </row>
    <row r="28" spans="1:12" s="11" customFormat="1" ht="30" customHeight="1" x14ac:dyDescent="0.2">
      <c r="A28" s="29">
        <v>24</v>
      </c>
      <c r="B28" s="39" t="s">
        <v>37</v>
      </c>
      <c r="C28" s="41">
        <v>12000</v>
      </c>
      <c r="D28" s="40" t="s">
        <v>111</v>
      </c>
      <c r="E28" s="24"/>
      <c r="F28" s="25">
        <f t="shared" si="0"/>
        <v>0</v>
      </c>
      <c r="G28" s="26"/>
      <c r="J28" s="27"/>
      <c r="L28" s="27"/>
    </row>
    <row r="29" spans="1:12" s="11" customFormat="1" ht="30" customHeight="1" x14ac:dyDescent="0.2">
      <c r="A29" s="29">
        <v>25</v>
      </c>
      <c r="B29" s="39" t="s">
        <v>38</v>
      </c>
      <c r="C29" s="41">
        <v>3600</v>
      </c>
      <c r="D29" s="40" t="s">
        <v>111</v>
      </c>
      <c r="E29" s="24"/>
      <c r="F29" s="25">
        <f t="shared" si="0"/>
        <v>0</v>
      </c>
      <c r="G29" s="26"/>
      <c r="J29" s="27"/>
      <c r="L29" s="27"/>
    </row>
    <row r="30" spans="1:12" s="11" customFormat="1" ht="42.75" x14ac:dyDescent="0.2">
      <c r="A30" s="29">
        <v>26</v>
      </c>
      <c r="B30" s="39" t="s">
        <v>39</v>
      </c>
      <c r="C30" s="41">
        <v>180</v>
      </c>
      <c r="D30" s="40" t="s">
        <v>111</v>
      </c>
      <c r="E30" s="24"/>
      <c r="F30" s="25">
        <f t="shared" si="0"/>
        <v>0</v>
      </c>
      <c r="G30" s="26"/>
      <c r="J30" s="27"/>
      <c r="L30" s="27"/>
    </row>
    <row r="31" spans="1:12" s="11" customFormat="1" ht="30" customHeight="1" x14ac:dyDescent="0.2">
      <c r="A31" s="29">
        <v>27</v>
      </c>
      <c r="B31" s="39" t="s">
        <v>40</v>
      </c>
      <c r="C31" s="41">
        <v>1200</v>
      </c>
      <c r="D31" s="40" t="s">
        <v>111</v>
      </c>
      <c r="E31" s="24"/>
      <c r="F31" s="25">
        <f t="shared" si="0"/>
        <v>0</v>
      </c>
      <c r="G31" s="26"/>
      <c r="J31" s="27"/>
      <c r="L31" s="27"/>
    </row>
    <row r="32" spans="1:12" s="11" customFormat="1" ht="30" customHeight="1" x14ac:dyDescent="0.2">
      <c r="A32" s="29">
        <v>28</v>
      </c>
      <c r="B32" s="39" t="s">
        <v>41</v>
      </c>
      <c r="C32" s="41">
        <v>3960</v>
      </c>
      <c r="D32" s="40" t="s">
        <v>111</v>
      </c>
      <c r="E32" s="24"/>
      <c r="F32" s="25">
        <f t="shared" si="0"/>
        <v>0</v>
      </c>
      <c r="G32" s="26"/>
      <c r="J32" s="27"/>
      <c r="L32" s="27"/>
    </row>
    <row r="33" spans="1:12" s="11" customFormat="1" ht="30" customHeight="1" x14ac:dyDescent="0.2">
      <c r="A33" s="29">
        <v>29</v>
      </c>
      <c r="B33" s="39" t="s">
        <v>42</v>
      </c>
      <c r="C33" s="41">
        <v>1200</v>
      </c>
      <c r="D33" s="40" t="s">
        <v>111</v>
      </c>
      <c r="E33" s="24"/>
      <c r="F33" s="25">
        <f t="shared" si="0"/>
        <v>0</v>
      </c>
      <c r="G33" s="26"/>
      <c r="J33" s="27"/>
      <c r="L33" s="27"/>
    </row>
    <row r="34" spans="1:12" s="11" customFormat="1" ht="30" customHeight="1" x14ac:dyDescent="0.2">
      <c r="A34" s="29">
        <v>30</v>
      </c>
      <c r="B34" s="39" t="s">
        <v>43</v>
      </c>
      <c r="C34" s="41">
        <v>480</v>
      </c>
      <c r="D34" s="40" t="s">
        <v>111</v>
      </c>
      <c r="E34" s="24"/>
      <c r="F34" s="25">
        <f t="shared" si="0"/>
        <v>0</v>
      </c>
      <c r="G34" s="26"/>
      <c r="J34" s="27"/>
      <c r="L34" s="27"/>
    </row>
    <row r="35" spans="1:12" s="11" customFormat="1" ht="30" customHeight="1" x14ac:dyDescent="0.2">
      <c r="A35" s="29">
        <v>31</v>
      </c>
      <c r="B35" s="39" t="s">
        <v>44</v>
      </c>
      <c r="C35" s="41">
        <v>600</v>
      </c>
      <c r="D35" s="40" t="s">
        <v>111</v>
      </c>
      <c r="E35" s="24"/>
      <c r="F35" s="25">
        <f t="shared" si="0"/>
        <v>0</v>
      </c>
      <c r="G35" s="26"/>
      <c r="J35" s="27"/>
      <c r="L35" s="27"/>
    </row>
    <row r="36" spans="1:12" s="11" customFormat="1" ht="30" customHeight="1" x14ac:dyDescent="0.2">
      <c r="A36" s="29">
        <v>32</v>
      </c>
      <c r="B36" s="39" t="s">
        <v>45</v>
      </c>
      <c r="C36" s="41">
        <v>240</v>
      </c>
      <c r="D36" s="40" t="s">
        <v>111</v>
      </c>
      <c r="E36" s="24"/>
      <c r="F36" s="25">
        <f t="shared" si="0"/>
        <v>0</v>
      </c>
      <c r="G36" s="26"/>
      <c r="J36" s="27"/>
      <c r="L36" s="27"/>
    </row>
    <row r="37" spans="1:12" s="11" customFormat="1" ht="30" customHeight="1" x14ac:dyDescent="0.2">
      <c r="A37" s="29">
        <v>33</v>
      </c>
      <c r="B37" s="39" t="s">
        <v>46</v>
      </c>
      <c r="C37" s="41">
        <v>240</v>
      </c>
      <c r="D37" s="40" t="s">
        <v>111</v>
      </c>
      <c r="E37" s="24"/>
      <c r="F37" s="25">
        <f t="shared" si="0"/>
        <v>0</v>
      </c>
      <c r="G37" s="26"/>
      <c r="J37" s="27"/>
      <c r="L37" s="27"/>
    </row>
    <row r="38" spans="1:12" s="11" customFormat="1" ht="30" customHeight="1" x14ac:dyDescent="0.2">
      <c r="A38" s="29">
        <v>34</v>
      </c>
      <c r="B38" s="39" t="s">
        <v>47</v>
      </c>
      <c r="C38" s="41">
        <v>120</v>
      </c>
      <c r="D38" s="40" t="s">
        <v>111</v>
      </c>
      <c r="E38" s="24"/>
      <c r="F38" s="25">
        <f t="shared" si="0"/>
        <v>0</v>
      </c>
      <c r="G38" s="26"/>
      <c r="H38" s="28"/>
      <c r="J38" s="27"/>
      <c r="L38" s="27"/>
    </row>
    <row r="39" spans="1:12" s="11" customFormat="1" ht="30" customHeight="1" x14ac:dyDescent="0.2">
      <c r="A39" s="29">
        <v>35</v>
      </c>
      <c r="B39" s="39" t="s">
        <v>48</v>
      </c>
      <c r="C39" s="41">
        <v>2400</v>
      </c>
      <c r="D39" s="40" t="s">
        <v>111</v>
      </c>
      <c r="E39" s="24"/>
      <c r="F39" s="25">
        <f t="shared" si="0"/>
        <v>0</v>
      </c>
      <c r="G39" s="26"/>
      <c r="J39" s="27"/>
      <c r="L39" s="27"/>
    </row>
    <row r="40" spans="1:12" s="11" customFormat="1" ht="30" customHeight="1" x14ac:dyDescent="0.2">
      <c r="A40" s="29">
        <v>36</v>
      </c>
      <c r="B40" s="39" t="s">
        <v>49</v>
      </c>
      <c r="C40" s="41">
        <v>600</v>
      </c>
      <c r="D40" s="40" t="s">
        <v>111</v>
      </c>
      <c r="E40" s="24"/>
      <c r="F40" s="25">
        <f t="shared" si="0"/>
        <v>0</v>
      </c>
      <c r="G40" s="26"/>
      <c r="J40" s="27"/>
      <c r="L40" s="27"/>
    </row>
    <row r="41" spans="1:12" s="11" customFormat="1" ht="30" customHeight="1" x14ac:dyDescent="0.2">
      <c r="A41" s="29">
        <v>37</v>
      </c>
      <c r="B41" s="39" t="s">
        <v>50</v>
      </c>
      <c r="C41" s="41">
        <v>1200</v>
      </c>
      <c r="D41" s="40" t="s">
        <v>111</v>
      </c>
      <c r="E41" s="24"/>
      <c r="F41" s="25">
        <f>C41*E41</f>
        <v>0</v>
      </c>
      <c r="G41" s="26"/>
      <c r="J41" s="27"/>
      <c r="L41" s="27"/>
    </row>
    <row r="42" spans="1:12" s="11" customFormat="1" ht="30" customHeight="1" x14ac:dyDescent="0.2">
      <c r="A42" s="29">
        <v>38</v>
      </c>
      <c r="B42" s="39" t="s">
        <v>51</v>
      </c>
      <c r="C42" s="41">
        <v>1200</v>
      </c>
      <c r="D42" s="40" t="s">
        <v>111</v>
      </c>
      <c r="E42" s="24"/>
      <c r="F42" s="25">
        <f t="shared" ref="F42:F101" si="1">C42*E42</f>
        <v>0</v>
      </c>
      <c r="G42" s="26"/>
      <c r="J42" s="27"/>
      <c r="L42" s="27"/>
    </row>
    <row r="43" spans="1:12" s="11" customFormat="1" ht="30" customHeight="1" x14ac:dyDescent="0.2">
      <c r="A43" s="29">
        <v>39</v>
      </c>
      <c r="B43" s="39" t="s">
        <v>52</v>
      </c>
      <c r="C43" s="41">
        <v>720</v>
      </c>
      <c r="D43" s="40" t="s">
        <v>111</v>
      </c>
      <c r="E43" s="24"/>
      <c r="F43" s="25">
        <f t="shared" si="1"/>
        <v>0</v>
      </c>
      <c r="G43" s="26"/>
      <c r="J43" s="27"/>
      <c r="L43" s="27"/>
    </row>
    <row r="44" spans="1:12" s="11" customFormat="1" ht="30" customHeight="1" x14ac:dyDescent="0.2">
      <c r="A44" s="29">
        <v>40</v>
      </c>
      <c r="B44" s="39" t="s">
        <v>53</v>
      </c>
      <c r="C44" s="41">
        <v>1800</v>
      </c>
      <c r="D44" s="40" t="s">
        <v>111</v>
      </c>
      <c r="E44" s="24"/>
      <c r="F44" s="25">
        <f t="shared" si="1"/>
        <v>0</v>
      </c>
      <c r="G44" s="26"/>
      <c r="J44" s="27"/>
      <c r="L44" s="27"/>
    </row>
    <row r="45" spans="1:12" s="11" customFormat="1" ht="30" customHeight="1" x14ac:dyDescent="0.2">
      <c r="A45" s="29">
        <v>41</v>
      </c>
      <c r="B45" s="39" t="s">
        <v>54</v>
      </c>
      <c r="C45" s="41">
        <v>18000</v>
      </c>
      <c r="D45" s="40" t="s">
        <v>111</v>
      </c>
      <c r="E45" s="24"/>
      <c r="F45" s="25">
        <f t="shared" si="1"/>
        <v>0</v>
      </c>
      <c r="G45" s="26"/>
      <c r="J45" s="27"/>
      <c r="L45" s="27"/>
    </row>
    <row r="46" spans="1:12" s="11" customFormat="1" ht="30" customHeight="1" x14ac:dyDescent="0.2">
      <c r="A46" s="29">
        <v>42</v>
      </c>
      <c r="B46" s="39" t="s">
        <v>55</v>
      </c>
      <c r="C46" s="41">
        <v>1800</v>
      </c>
      <c r="D46" s="40" t="s">
        <v>111</v>
      </c>
      <c r="E46" s="24"/>
      <c r="F46" s="25">
        <f t="shared" si="1"/>
        <v>0</v>
      </c>
      <c r="G46" s="26"/>
      <c r="J46" s="27"/>
      <c r="L46" s="27"/>
    </row>
    <row r="47" spans="1:12" s="11" customFormat="1" ht="30" customHeight="1" x14ac:dyDescent="0.2">
      <c r="A47" s="29">
        <v>43</v>
      </c>
      <c r="B47" s="39" t="s">
        <v>56</v>
      </c>
      <c r="C47" s="41">
        <v>2400</v>
      </c>
      <c r="D47" s="40" t="s">
        <v>111</v>
      </c>
      <c r="E47" s="24"/>
      <c r="F47" s="25">
        <f t="shared" si="1"/>
        <v>0</v>
      </c>
      <c r="G47" s="26"/>
      <c r="J47" s="27"/>
      <c r="L47" s="27"/>
    </row>
    <row r="48" spans="1:12" s="11" customFormat="1" ht="30" customHeight="1" x14ac:dyDescent="0.2">
      <c r="A48" s="29">
        <v>44</v>
      </c>
      <c r="B48" s="39" t="s">
        <v>57</v>
      </c>
      <c r="C48" s="41">
        <v>3000</v>
      </c>
      <c r="D48" s="40" t="s">
        <v>111</v>
      </c>
      <c r="E48" s="24"/>
      <c r="F48" s="25">
        <f t="shared" si="1"/>
        <v>0</v>
      </c>
      <c r="G48" s="26"/>
      <c r="J48" s="27"/>
      <c r="L48" s="27"/>
    </row>
    <row r="49" spans="1:12" s="11" customFormat="1" ht="30" customHeight="1" x14ac:dyDescent="0.2">
      <c r="A49" s="29">
        <v>45</v>
      </c>
      <c r="B49" s="39" t="s">
        <v>58</v>
      </c>
      <c r="C49" s="41">
        <v>3000</v>
      </c>
      <c r="D49" s="40" t="s">
        <v>111</v>
      </c>
      <c r="E49" s="24"/>
      <c r="F49" s="25">
        <f t="shared" si="1"/>
        <v>0</v>
      </c>
      <c r="G49" s="26"/>
      <c r="J49" s="27"/>
      <c r="L49" s="27"/>
    </row>
    <row r="50" spans="1:12" s="11" customFormat="1" ht="30" customHeight="1" x14ac:dyDescent="0.2">
      <c r="A50" s="29">
        <v>46</v>
      </c>
      <c r="B50" s="39" t="s">
        <v>59</v>
      </c>
      <c r="C50" s="41">
        <v>120</v>
      </c>
      <c r="D50" s="40" t="s">
        <v>111</v>
      </c>
      <c r="E50" s="24"/>
      <c r="F50" s="25">
        <f t="shared" si="1"/>
        <v>0</v>
      </c>
      <c r="G50" s="26"/>
      <c r="J50" s="27"/>
      <c r="L50" s="27"/>
    </row>
    <row r="51" spans="1:12" s="11" customFormat="1" ht="30" customHeight="1" x14ac:dyDescent="0.2">
      <c r="A51" s="29">
        <v>47</v>
      </c>
      <c r="B51" s="39" t="s">
        <v>60</v>
      </c>
      <c r="C51" s="41">
        <v>2400</v>
      </c>
      <c r="D51" s="40" t="s">
        <v>111</v>
      </c>
      <c r="E51" s="24"/>
      <c r="F51" s="25">
        <f t="shared" si="1"/>
        <v>0</v>
      </c>
      <c r="G51" s="26"/>
      <c r="J51" s="27"/>
      <c r="L51" s="27"/>
    </row>
    <row r="52" spans="1:12" s="11" customFormat="1" ht="30" customHeight="1" x14ac:dyDescent="0.2">
      <c r="A52" s="29">
        <v>48</v>
      </c>
      <c r="B52" s="39" t="s">
        <v>61</v>
      </c>
      <c r="C52" s="41">
        <v>240</v>
      </c>
      <c r="D52" s="40" t="s">
        <v>111</v>
      </c>
      <c r="E52" s="24"/>
      <c r="F52" s="25">
        <f t="shared" si="1"/>
        <v>0</v>
      </c>
      <c r="G52" s="26"/>
      <c r="J52" s="27"/>
      <c r="L52" s="27"/>
    </row>
    <row r="53" spans="1:12" s="11" customFormat="1" ht="30" customHeight="1" x14ac:dyDescent="0.2">
      <c r="A53" s="29">
        <v>49</v>
      </c>
      <c r="B53" s="39" t="s">
        <v>62</v>
      </c>
      <c r="C53" s="41">
        <v>240</v>
      </c>
      <c r="D53" s="40" t="s">
        <v>111</v>
      </c>
      <c r="E53" s="24"/>
      <c r="F53" s="25">
        <f t="shared" si="1"/>
        <v>0</v>
      </c>
      <c r="G53" s="26"/>
      <c r="J53" s="27"/>
      <c r="L53" s="27"/>
    </row>
    <row r="54" spans="1:12" s="11" customFormat="1" ht="30" customHeight="1" x14ac:dyDescent="0.2">
      <c r="A54" s="29">
        <v>50</v>
      </c>
      <c r="B54" s="39" t="s">
        <v>63</v>
      </c>
      <c r="C54" s="41">
        <v>1800</v>
      </c>
      <c r="D54" s="40" t="s">
        <v>111</v>
      </c>
      <c r="E54" s="24"/>
      <c r="F54" s="25">
        <f t="shared" si="1"/>
        <v>0</v>
      </c>
      <c r="G54" s="26"/>
      <c r="J54" s="27"/>
      <c r="L54" s="27"/>
    </row>
    <row r="55" spans="1:12" s="11" customFormat="1" ht="30" customHeight="1" x14ac:dyDescent="0.2">
      <c r="A55" s="29">
        <v>51</v>
      </c>
      <c r="B55" s="39" t="s">
        <v>64</v>
      </c>
      <c r="C55" s="41">
        <v>720</v>
      </c>
      <c r="D55" s="40" t="s">
        <v>111</v>
      </c>
      <c r="E55" s="24"/>
      <c r="F55" s="25">
        <f t="shared" si="1"/>
        <v>0</v>
      </c>
      <c r="G55" s="26"/>
      <c r="J55" s="27"/>
      <c r="L55" s="27"/>
    </row>
    <row r="56" spans="1:12" s="11" customFormat="1" ht="30" customHeight="1" x14ac:dyDescent="0.2">
      <c r="A56" s="29">
        <v>52</v>
      </c>
      <c r="B56" s="39" t="s">
        <v>65</v>
      </c>
      <c r="C56" s="41">
        <v>720</v>
      </c>
      <c r="D56" s="40" t="s">
        <v>111</v>
      </c>
      <c r="E56" s="24"/>
      <c r="F56" s="25">
        <f t="shared" si="1"/>
        <v>0</v>
      </c>
      <c r="G56" s="26"/>
      <c r="J56" s="27"/>
      <c r="L56" s="27"/>
    </row>
    <row r="57" spans="1:12" s="11" customFormat="1" ht="30" customHeight="1" x14ac:dyDescent="0.2">
      <c r="A57" s="29">
        <v>53</v>
      </c>
      <c r="B57" s="39" t="s">
        <v>66</v>
      </c>
      <c r="C57" s="41">
        <v>960</v>
      </c>
      <c r="D57" s="40" t="s">
        <v>111</v>
      </c>
      <c r="E57" s="24"/>
      <c r="F57" s="25">
        <f t="shared" si="1"/>
        <v>0</v>
      </c>
      <c r="G57" s="26"/>
      <c r="J57" s="27"/>
      <c r="L57" s="27"/>
    </row>
    <row r="58" spans="1:12" s="11" customFormat="1" ht="30" customHeight="1" x14ac:dyDescent="0.2">
      <c r="A58" s="29">
        <v>54</v>
      </c>
      <c r="B58" s="39" t="s">
        <v>67</v>
      </c>
      <c r="C58" s="41">
        <v>480</v>
      </c>
      <c r="D58" s="40" t="s">
        <v>111</v>
      </c>
      <c r="E58" s="24"/>
      <c r="F58" s="25">
        <f t="shared" si="1"/>
        <v>0</v>
      </c>
      <c r="G58" s="26"/>
      <c r="J58" s="27"/>
      <c r="L58" s="27"/>
    </row>
    <row r="59" spans="1:12" s="11" customFormat="1" ht="30" customHeight="1" x14ac:dyDescent="0.2">
      <c r="A59" s="29">
        <v>55</v>
      </c>
      <c r="B59" s="39" t="s">
        <v>68</v>
      </c>
      <c r="C59" s="41">
        <v>480</v>
      </c>
      <c r="D59" s="40" t="s">
        <v>111</v>
      </c>
      <c r="E59" s="24"/>
      <c r="F59" s="25">
        <f t="shared" si="1"/>
        <v>0</v>
      </c>
      <c r="G59" s="26"/>
      <c r="J59" s="27"/>
      <c r="L59" s="27"/>
    </row>
    <row r="60" spans="1:12" s="11" customFormat="1" ht="30" customHeight="1" x14ac:dyDescent="0.2">
      <c r="A60" s="29">
        <v>56</v>
      </c>
      <c r="B60" s="39" t="s">
        <v>69</v>
      </c>
      <c r="C60" s="41">
        <v>1200</v>
      </c>
      <c r="D60" s="40" t="s">
        <v>111</v>
      </c>
      <c r="E60" s="24"/>
      <c r="F60" s="25">
        <f t="shared" si="1"/>
        <v>0</v>
      </c>
      <c r="G60" s="26"/>
      <c r="J60" s="27"/>
      <c r="L60" s="27"/>
    </row>
    <row r="61" spans="1:12" s="11" customFormat="1" ht="30" customHeight="1" x14ac:dyDescent="0.2">
      <c r="A61" s="29">
        <v>57</v>
      </c>
      <c r="B61" s="39" t="s">
        <v>70</v>
      </c>
      <c r="C61" s="41">
        <v>600</v>
      </c>
      <c r="D61" s="40" t="s">
        <v>111</v>
      </c>
      <c r="E61" s="24"/>
      <c r="F61" s="25">
        <f t="shared" si="1"/>
        <v>0</v>
      </c>
      <c r="G61" s="26"/>
      <c r="J61" s="27"/>
      <c r="L61" s="27"/>
    </row>
    <row r="62" spans="1:12" s="11" customFormat="1" ht="30" customHeight="1" x14ac:dyDescent="0.2">
      <c r="A62" s="29">
        <v>58</v>
      </c>
      <c r="B62" s="39" t="s">
        <v>71</v>
      </c>
      <c r="C62" s="41">
        <v>1200</v>
      </c>
      <c r="D62" s="40" t="s">
        <v>111</v>
      </c>
      <c r="E62" s="24"/>
      <c r="F62" s="25">
        <f t="shared" si="1"/>
        <v>0</v>
      </c>
      <c r="G62" s="26"/>
      <c r="J62" s="27"/>
      <c r="L62" s="27"/>
    </row>
    <row r="63" spans="1:12" s="11" customFormat="1" ht="30" customHeight="1" x14ac:dyDescent="0.2">
      <c r="A63" s="29">
        <v>59</v>
      </c>
      <c r="B63" s="39" t="s">
        <v>72</v>
      </c>
      <c r="C63" s="41">
        <v>120</v>
      </c>
      <c r="D63" s="40" t="s">
        <v>111</v>
      </c>
      <c r="E63" s="24"/>
      <c r="F63" s="25">
        <f t="shared" si="1"/>
        <v>0</v>
      </c>
      <c r="G63" s="26"/>
      <c r="J63" s="27"/>
      <c r="L63" s="27"/>
    </row>
    <row r="64" spans="1:12" s="11" customFormat="1" ht="30" customHeight="1" x14ac:dyDescent="0.2">
      <c r="A64" s="29">
        <v>60</v>
      </c>
      <c r="B64" s="39" t="s">
        <v>73</v>
      </c>
      <c r="C64" s="41">
        <v>2400</v>
      </c>
      <c r="D64" s="40" t="s">
        <v>111</v>
      </c>
      <c r="E64" s="24"/>
      <c r="F64" s="25">
        <f t="shared" si="1"/>
        <v>0</v>
      </c>
      <c r="G64" s="26"/>
      <c r="J64" s="27"/>
      <c r="L64" s="27"/>
    </row>
    <row r="65" spans="1:12" s="11" customFormat="1" ht="30" customHeight="1" x14ac:dyDescent="0.2">
      <c r="A65" s="29">
        <v>61</v>
      </c>
      <c r="B65" s="39" t="s">
        <v>74</v>
      </c>
      <c r="C65" s="41">
        <v>2400</v>
      </c>
      <c r="D65" s="40" t="s">
        <v>111</v>
      </c>
      <c r="E65" s="24"/>
      <c r="F65" s="25">
        <f t="shared" si="1"/>
        <v>0</v>
      </c>
      <c r="G65" s="26"/>
      <c r="J65" s="27"/>
      <c r="L65" s="27"/>
    </row>
    <row r="66" spans="1:12" s="11" customFormat="1" ht="30" customHeight="1" x14ac:dyDescent="0.2">
      <c r="A66" s="29">
        <v>62</v>
      </c>
      <c r="B66" s="39" t="s">
        <v>75</v>
      </c>
      <c r="C66" s="41">
        <v>1800</v>
      </c>
      <c r="D66" s="40" t="s">
        <v>111</v>
      </c>
      <c r="E66" s="24"/>
      <c r="F66" s="25">
        <f t="shared" si="1"/>
        <v>0</v>
      </c>
      <c r="G66" s="26"/>
      <c r="J66" s="27"/>
      <c r="L66" s="27"/>
    </row>
    <row r="67" spans="1:12" s="11" customFormat="1" ht="30" customHeight="1" x14ac:dyDescent="0.2">
      <c r="A67" s="29">
        <v>63</v>
      </c>
      <c r="B67" s="39" t="s">
        <v>76</v>
      </c>
      <c r="C67" s="41">
        <v>720</v>
      </c>
      <c r="D67" s="40" t="s">
        <v>111</v>
      </c>
      <c r="E67" s="24"/>
      <c r="F67" s="25">
        <f t="shared" si="1"/>
        <v>0</v>
      </c>
      <c r="G67" s="26"/>
      <c r="J67" s="27"/>
      <c r="L67" s="27"/>
    </row>
    <row r="68" spans="1:12" s="11" customFormat="1" ht="30" customHeight="1" x14ac:dyDescent="0.2">
      <c r="A68" s="29">
        <v>64</v>
      </c>
      <c r="B68" s="39" t="s">
        <v>77</v>
      </c>
      <c r="C68" s="41">
        <v>240</v>
      </c>
      <c r="D68" s="40" t="s">
        <v>111</v>
      </c>
      <c r="E68" s="24"/>
      <c r="F68" s="25">
        <f t="shared" si="1"/>
        <v>0</v>
      </c>
      <c r="G68" s="26"/>
      <c r="J68" s="27"/>
      <c r="L68" s="27"/>
    </row>
    <row r="69" spans="1:12" s="11" customFormat="1" ht="30" customHeight="1" x14ac:dyDescent="0.2">
      <c r="A69" s="29">
        <v>65</v>
      </c>
      <c r="B69" s="39" t="s">
        <v>78</v>
      </c>
      <c r="C69" s="41">
        <v>960</v>
      </c>
      <c r="D69" s="40" t="s">
        <v>111</v>
      </c>
      <c r="E69" s="24"/>
      <c r="F69" s="25">
        <f t="shared" si="1"/>
        <v>0</v>
      </c>
      <c r="G69" s="26"/>
      <c r="J69" s="27"/>
      <c r="L69" s="27"/>
    </row>
    <row r="70" spans="1:12" s="11" customFormat="1" ht="30" customHeight="1" x14ac:dyDescent="0.2">
      <c r="A70" s="29">
        <v>66</v>
      </c>
      <c r="B70" s="39" t="s">
        <v>79</v>
      </c>
      <c r="C70" s="41">
        <v>360</v>
      </c>
      <c r="D70" s="40" t="s">
        <v>111</v>
      </c>
      <c r="E70" s="24"/>
      <c r="F70" s="25">
        <f t="shared" si="1"/>
        <v>0</v>
      </c>
      <c r="G70" s="26"/>
      <c r="J70" s="27"/>
      <c r="L70" s="27"/>
    </row>
    <row r="71" spans="1:12" s="11" customFormat="1" ht="30" customHeight="1" x14ac:dyDescent="0.2">
      <c r="A71" s="29">
        <v>67</v>
      </c>
      <c r="B71" s="39" t="s">
        <v>80</v>
      </c>
      <c r="C71" s="41">
        <v>480</v>
      </c>
      <c r="D71" s="40" t="s">
        <v>111</v>
      </c>
      <c r="E71" s="24"/>
      <c r="F71" s="25">
        <f t="shared" si="1"/>
        <v>0</v>
      </c>
      <c r="G71" s="26"/>
      <c r="J71" s="27"/>
      <c r="L71" s="27"/>
    </row>
    <row r="72" spans="1:12" s="11" customFormat="1" ht="30" customHeight="1" x14ac:dyDescent="0.2">
      <c r="A72" s="29">
        <v>68</v>
      </c>
      <c r="B72" s="39" t="s">
        <v>81</v>
      </c>
      <c r="C72" s="41">
        <v>480</v>
      </c>
      <c r="D72" s="40" t="s">
        <v>111</v>
      </c>
      <c r="E72" s="24"/>
      <c r="F72" s="25">
        <f t="shared" si="1"/>
        <v>0</v>
      </c>
      <c r="G72" s="26"/>
      <c r="J72" s="27"/>
      <c r="L72" s="27"/>
    </row>
    <row r="73" spans="1:12" s="11" customFormat="1" ht="30" customHeight="1" x14ac:dyDescent="0.2">
      <c r="A73" s="29">
        <v>69</v>
      </c>
      <c r="B73" s="39" t="s">
        <v>82</v>
      </c>
      <c r="C73" s="41">
        <v>120</v>
      </c>
      <c r="D73" s="40" t="s">
        <v>111</v>
      </c>
      <c r="E73" s="24"/>
      <c r="F73" s="25">
        <f t="shared" si="1"/>
        <v>0</v>
      </c>
      <c r="G73" s="26"/>
      <c r="J73" s="27"/>
      <c r="L73" s="27"/>
    </row>
    <row r="74" spans="1:12" s="11" customFormat="1" ht="42.75" x14ac:dyDescent="0.2">
      <c r="A74" s="29">
        <v>70</v>
      </c>
      <c r="B74" s="39" t="s">
        <v>83</v>
      </c>
      <c r="C74" s="41">
        <v>360</v>
      </c>
      <c r="D74" s="40" t="s">
        <v>111</v>
      </c>
      <c r="E74" s="24"/>
      <c r="F74" s="25">
        <f t="shared" si="1"/>
        <v>0</v>
      </c>
      <c r="G74" s="26"/>
      <c r="J74" s="27"/>
      <c r="L74" s="27"/>
    </row>
    <row r="75" spans="1:12" s="11" customFormat="1" ht="30" customHeight="1" x14ac:dyDescent="0.2">
      <c r="A75" s="29">
        <v>71</v>
      </c>
      <c r="B75" s="39" t="s">
        <v>84</v>
      </c>
      <c r="C75" s="41">
        <v>360</v>
      </c>
      <c r="D75" s="40" t="s">
        <v>111</v>
      </c>
      <c r="E75" s="24"/>
      <c r="F75" s="25">
        <f t="shared" si="1"/>
        <v>0</v>
      </c>
      <c r="G75" s="26"/>
      <c r="J75" s="27"/>
      <c r="L75" s="27"/>
    </row>
    <row r="76" spans="1:12" s="11" customFormat="1" ht="30" customHeight="1" x14ac:dyDescent="0.2">
      <c r="A76" s="29">
        <v>72</v>
      </c>
      <c r="B76" s="39" t="s">
        <v>85</v>
      </c>
      <c r="C76" s="41">
        <v>60</v>
      </c>
      <c r="D76" s="40" t="s">
        <v>111</v>
      </c>
      <c r="E76" s="24"/>
      <c r="F76" s="25">
        <f t="shared" si="1"/>
        <v>0</v>
      </c>
      <c r="G76" s="26"/>
      <c r="J76" s="27"/>
      <c r="L76" s="27"/>
    </row>
    <row r="77" spans="1:12" s="11" customFormat="1" ht="30" customHeight="1" x14ac:dyDescent="0.2">
      <c r="A77" s="29">
        <v>73</v>
      </c>
      <c r="B77" s="39" t="s">
        <v>86</v>
      </c>
      <c r="C77" s="41">
        <v>24</v>
      </c>
      <c r="D77" s="40" t="s">
        <v>111</v>
      </c>
      <c r="E77" s="24"/>
      <c r="F77" s="25">
        <f t="shared" si="1"/>
        <v>0</v>
      </c>
      <c r="G77" s="26"/>
      <c r="J77" s="27"/>
      <c r="L77" s="27"/>
    </row>
    <row r="78" spans="1:12" s="11" customFormat="1" ht="30" customHeight="1" x14ac:dyDescent="0.2">
      <c r="A78" s="29">
        <v>74</v>
      </c>
      <c r="B78" s="39" t="s">
        <v>87</v>
      </c>
      <c r="C78" s="41">
        <v>240</v>
      </c>
      <c r="D78" s="40" t="s">
        <v>111</v>
      </c>
      <c r="E78" s="24"/>
      <c r="F78" s="25">
        <f t="shared" si="1"/>
        <v>0</v>
      </c>
      <c r="G78" s="26"/>
      <c r="J78" s="27"/>
      <c r="L78" s="27"/>
    </row>
    <row r="79" spans="1:12" s="11" customFormat="1" ht="30" customHeight="1" x14ac:dyDescent="0.2">
      <c r="A79" s="29">
        <v>75</v>
      </c>
      <c r="B79" s="39" t="s">
        <v>88</v>
      </c>
      <c r="C79" s="41">
        <v>180</v>
      </c>
      <c r="D79" s="40" t="s">
        <v>111</v>
      </c>
      <c r="E79" s="24"/>
      <c r="F79" s="25">
        <f t="shared" si="1"/>
        <v>0</v>
      </c>
      <c r="G79" s="26"/>
      <c r="J79" s="27"/>
      <c r="L79" s="27"/>
    </row>
    <row r="80" spans="1:12" s="11" customFormat="1" ht="30" customHeight="1" x14ac:dyDescent="0.2">
      <c r="A80" s="29">
        <v>76</v>
      </c>
      <c r="B80" s="39" t="s">
        <v>89</v>
      </c>
      <c r="C80" s="41">
        <v>360</v>
      </c>
      <c r="D80" s="40" t="s">
        <v>111</v>
      </c>
      <c r="E80" s="24"/>
      <c r="F80" s="25">
        <f t="shared" si="1"/>
        <v>0</v>
      </c>
      <c r="G80" s="26"/>
      <c r="J80" s="27"/>
      <c r="L80" s="27"/>
    </row>
    <row r="81" spans="1:12" s="11" customFormat="1" ht="30" customHeight="1" x14ac:dyDescent="0.2">
      <c r="A81" s="29">
        <v>77</v>
      </c>
      <c r="B81" s="39" t="s">
        <v>90</v>
      </c>
      <c r="C81" s="41">
        <v>36</v>
      </c>
      <c r="D81" s="40" t="s">
        <v>111</v>
      </c>
      <c r="E81" s="24"/>
      <c r="F81" s="25">
        <f t="shared" si="1"/>
        <v>0</v>
      </c>
      <c r="G81" s="26"/>
      <c r="J81" s="27"/>
      <c r="L81" s="27"/>
    </row>
    <row r="82" spans="1:12" s="11" customFormat="1" ht="30" customHeight="1" x14ac:dyDescent="0.2">
      <c r="A82" s="29">
        <v>78</v>
      </c>
      <c r="B82" s="39" t="s">
        <v>91</v>
      </c>
      <c r="C82" s="41">
        <v>24</v>
      </c>
      <c r="D82" s="40" t="s">
        <v>111</v>
      </c>
      <c r="E82" s="24"/>
      <c r="F82" s="25">
        <f t="shared" si="1"/>
        <v>0</v>
      </c>
      <c r="G82" s="26"/>
      <c r="J82" s="27"/>
      <c r="L82" s="27"/>
    </row>
    <row r="83" spans="1:12" s="11" customFormat="1" ht="30" customHeight="1" x14ac:dyDescent="0.2">
      <c r="A83" s="29">
        <v>79</v>
      </c>
      <c r="B83" s="39" t="s">
        <v>92</v>
      </c>
      <c r="C83" s="41">
        <v>12</v>
      </c>
      <c r="D83" s="40" t="s">
        <v>111</v>
      </c>
      <c r="E83" s="24"/>
      <c r="F83" s="25">
        <f t="shared" si="1"/>
        <v>0</v>
      </c>
      <c r="G83" s="26"/>
      <c r="J83" s="27"/>
      <c r="L83" s="27"/>
    </row>
    <row r="84" spans="1:12" s="11" customFormat="1" ht="30" customHeight="1" x14ac:dyDescent="0.2">
      <c r="A84" s="29">
        <v>80</v>
      </c>
      <c r="B84" s="39" t="s">
        <v>93</v>
      </c>
      <c r="C84" s="41">
        <v>60</v>
      </c>
      <c r="D84" s="40" t="s">
        <v>111</v>
      </c>
      <c r="E84" s="24"/>
      <c r="F84" s="25">
        <f t="shared" si="1"/>
        <v>0</v>
      </c>
      <c r="G84" s="26"/>
      <c r="J84" s="27"/>
      <c r="L84" s="27"/>
    </row>
    <row r="85" spans="1:12" s="11" customFormat="1" ht="30" customHeight="1" x14ac:dyDescent="0.2">
      <c r="A85" s="29">
        <v>81</v>
      </c>
      <c r="B85" s="39" t="s">
        <v>94</v>
      </c>
      <c r="C85" s="41">
        <v>60</v>
      </c>
      <c r="D85" s="40" t="s">
        <v>111</v>
      </c>
      <c r="E85" s="24"/>
      <c r="F85" s="25">
        <f t="shared" si="1"/>
        <v>0</v>
      </c>
      <c r="G85" s="26"/>
      <c r="J85" s="27"/>
      <c r="L85" s="27"/>
    </row>
    <row r="86" spans="1:12" s="11" customFormat="1" ht="30" customHeight="1" x14ac:dyDescent="0.2">
      <c r="A86" s="29">
        <v>82</v>
      </c>
      <c r="B86" s="39" t="s">
        <v>95</v>
      </c>
      <c r="C86" s="41">
        <v>600</v>
      </c>
      <c r="D86" s="40" t="s">
        <v>111</v>
      </c>
      <c r="E86" s="24"/>
      <c r="F86" s="25">
        <f t="shared" si="1"/>
        <v>0</v>
      </c>
      <c r="G86" s="26"/>
      <c r="J86" s="27"/>
      <c r="L86" s="27"/>
    </row>
    <row r="87" spans="1:12" s="11" customFormat="1" ht="30" customHeight="1" x14ac:dyDescent="0.2">
      <c r="A87" s="29">
        <v>83</v>
      </c>
      <c r="B87" s="39" t="s">
        <v>96</v>
      </c>
      <c r="C87" s="41">
        <v>120</v>
      </c>
      <c r="D87" s="40" t="s">
        <v>111</v>
      </c>
      <c r="E87" s="24"/>
      <c r="F87" s="25">
        <f t="shared" si="1"/>
        <v>0</v>
      </c>
      <c r="G87" s="26"/>
      <c r="J87" s="27"/>
      <c r="L87" s="27"/>
    </row>
    <row r="88" spans="1:12" s="11" customFormat="1" ht="30" customHeight="1" x14ac:dyDescent="0.2">
      <c r="A88" s="29">
        <v>84</v>
      </c>
      <c r="B88" s="39" t="s">
        <v>97</v>
      </c>
      <c r="C88" s="41">
        <v>240</v>
      </c>
      <c r="D88" s="40" t="s">
        <v>111</v>
      </c>
      <c r="E88" s="24"/>
      <c r="F88" s="25">
        <f t="shared" si="1"/>
        <v>0</v>
      </c>
      <c r="G88" s="26"/>
      <c r="J88" s="27"/>
      <c r="L88" s="27"/>
    </row>
    <row r="89" spans="1:12" s="11" customFormat="1" ht="30" customHeight="1" x14ac:dyDescent="0.2">
      <c r="A89" s="29">
        <v>85</v>
      </c>
      <c r="B89" s="39" t="s">
        <v>98</v>
      </c>
      <c r="C89" s="41">
        <v>240</v>
      </c>
      <c r="D89" s="40" t="s">
        <v>111</v>
      </c>
      <c r="E89" s="24"/>
      <c r="F89" s="25">
        <f t="shared" si="1"/>
        <v>0</v>
      </c>
      <c r="G89" s="26"/>
      <c r="J89" s="27"/>
      <c r="L89" s="27"/>
    </row>
    <row r="90" spans="1:12" s="11" customFormat="1" ht="30" customHeight="1" x14ac:dyDescent="0.2">
      <c r="A90" s="29">
        <v>86</v>
      </c>
      <c r="B90" s="39" t="s">
        <v>99</v>
      </c>
      <c r="C90" s="41">
        <v>1560</v>
      </c>
      <c r="D90" s="40" t="s">
        <v>111</v>
      </c>
      <c r="E90" s="24"/>
      <c r="F90" s="25">
        <f t="shared" si="1"/>
        <v>0</v>
      </c>
      <c r="G90" s="26"/>
      <c r="J90" s="27"/>
      <c r="L90" s="27"/>
    </row>
    <row r="91" spans="1:12" s="11" customFormat="1" ht="30" customHeight="1" x14ac:dyDescent="0.2">
      <c r="A91" s="29">
        <v>87</v>
      </c>
      <c r="B91" s="39" t="s">
        <v>100</v>
      </c>
      <c r="C91" s="41">
        <v>240</v>
      </c>
      <c r="D91" s="40" t="s">
        <v>111</v>
      </c>
      <c r="E91" s="24"/>
      <c r="F91" s="25">
        <f t="shared" si="1"/>
        <v>0</v>
      </c>
      <c r="G91" s="26"/>
      <c r="J91" s="27"/>
      <c r="L91" s="27"/>
    </row>
    <row r="92" spans="1:12" s="11" customFormat="1" ht="30" customHeight="1" x14ac:dyDescent="0.2">
      <c r="A92" s="29">
        <v>88</v>
      </c>
      <c r="B92" s="39" t="s">
        <v>101</v>
      </c>
      <c r="C92" s="41">
        <v>120</v>
      </c>
      <c r="D92" s="40" t="s">
        <v>111</v>
      </c>
      <c r="E92" s="24"/>
      <c r="F92" s="25">
        <f t="shared" si="1"/>
        <v>0</v>
      </c>
      <c r="G92" s="26"/>
      <c r="J92" s="27"/>
      <c r="L92" s="27"/>
    </row>
    <row r="93" spans="1:12" s="11" customFormat="1" ht="30" customHeight="1" x14ac:dyDescent="0.2">
      <c r="A93" s="29">
        <v>89</v>
      </c>
      <c r="B93" s="39" t="s">
        <v>102</v>
      </c>
      <c r="C93" s="41">
        <v>120</v>
      </c>
      <c r="D93" s="40" t="s">
        <v>111</v>
      </c>
      <c r="E93" s="24"/>
      <c r="F93" s="25">
        <f t="shared" si="1"/>
        <v>0</v>
      </c>
      <c r="G93" s="26"/>
      <c r="J93" s="27"/>
      <c r="L93" s="27"/>
    </row>
    <row r="94" spans="1:12" s="11" customFormat="1" ht="30" customHeight="1" x14ac:dyDescent="0.2">
      <c r="A94" s="29">
        <v>90</v>
      </c>
      <c r="B94" s="39" t="s">
        <v>103</v>
      </c>
      <c r="C94" s="41">
        <v>240</v>
      </c>
      <c r="D94" s="40" t="s">
        <v>111</v>
      </c>
      <c r="E94" s="24"/>
      <c r="F94" s="25">
        <f t="shared" si="1"/>
        <v>0</v>
      </c>
      <c r="G94" s="26"/>
      <c r="J94" s="27"/>
      <c r="L94" s="27"/>
    </row>
    <row r="95" spans="1:12" s="11" customFormat="1" ht="30" customHeight="1" x14ac:dyDescent="0.2">
      <c r="A95" s="29">
        <v>91</v>
      </c>
      <c r="B95" s="39" t="s">
        <v>104</v>
      </c>
      <c r="C95" s="41">
        <v>60</v>
      </c>
      <c r="D95" s="40" t="s">
        <v>111</v>
      </c>
      <c r="E95" s="24"/>
      <c r="F95" s="25">
        <f t="shared" si="1"/>
        <v>0</v>
      </c>
      <c r="G95" s="26"/>
      <c r="J95" s="27"/>
      <c r="L95" s="27"/>
    </row>
    <row r="96" spans="1:12" s="11" customFormat="1" ht="30" customHeight="1" x14ac:dyDescent="0.2">
      <c r="A96" s="29">
        <v>92</v>
      </c>
      <c r="B96" s="39" t="s">
        <v>105</v>
      </c>
      <c r="C96" s="41">
        <v>12</v>
      </c>
      <c r="D96" s="40" t="s">
        <v>111</v>
      </c>
      <c r="E96" s="24"/>
      <c r="F96" s="25">
        <f t="shared" si="1"/>
        <v>0</v>
      </c>
      <c r="G96" s="26"/>
      <c r="J96" s="27"/>
      <c r="L96" s="27"/>
    </row>
    <row r="97" spans="1:14" s="11" customFormat="1" ht="30" customHeight="1" x14ac:dyDescent="0.2">
      <c r="A97" s="29">
        <v>93</v>
      </c>
      <c r="B97" s="39" t="s">
        <v>106</v>
      </c>
      <c r="C97" s="41">
        <v>120</v>
      </c>
      <c r="D97" s="40" t="s">
        <v>111</v>
      </c>
      <c r="E97" s="24"/>
      <c r="F97" s="25">
        <f t="shared" si="1"/>
        <v>0</v>
      </c>
      <c r="G97" s="26"/>
      <c r="J97" s="27"/>
      <c r="L97" s="27"/>
    </row>
    <row r="98" spans="1:14" s="11" customFormat="1" ht="30" customHeight="1" x14ac:dyDescent="0.2">
      <c r="A98" s="29">
        <v>94</v>
      </c>
      <c r="B98" s="39" t="s">
        <v>107</v>
      </c>
      <c r="C98" s="41">
        <v>120</v>
      </c>
      <c r="D98" s="40" t="s">
        <v>111</v>
      </c>
      <c r="E98" s="24"/>
      <c r="F98" s="25">
        <f t="shared" si="1"/>
        <v>0</v>
      </c>
      <c r="G98" s="26"/>
      <c r="J98" s="27"/>
      <c r="L98" s="27"/>
    </row>
    <row r="99" spans="1:14" s="11" customFormat="1" ht="30" customHeight="1" x14ac:dyDescent="0.2">
      <c r="A99" s="29">
        <v>95</v>
      </c>
      <c r="B99" s="39" t="s">
        <v>108</v>
      </c>
      <c r="C99" s="41">
        <v>48</v>
      </c>
      <c r="D99" s="40" t="s">
        <v>111</v>
      </c>
      <c r="E99" s="24"/>
      <c r="F99" s="25">
        <f t="shared" si="1"/>
        <v>0</v>
      </c>
      <c r="G99" s="26"/>
      <c r="J99" s="27"/>
      <c r="L99" s="27"/>
    </row>
    <row r="100" spans="1:14" s="11" customFormat="1" ht="30" customHeight="1" x14ac:dyDescent="0.2">
      <c r="A100" s="29">
        <v>96</v>
      </c>
      <c r="B100" s="39" t="s">
        <v>109</v>
      </c>
      <c r="C100" s="41">
        <v>48</v>
      </c>
      <c r="D100" s="40" t="s">
        <v>111</v>
      </c>
      <c r="E100" s="24"/>
      <c r="F100" s="25">
        <f t="shared" si="1"/>
        <v>0</v>
      </c>
      <c r="G100" s="26"/>
      <c r="J100" s="27"/>
      <c r="L100" s="27"/>
    </row>
    <row r="101" spans="1:14" s="11" customFormat="1" ht="30" customHeight="1" x14ac:dyDescent="0.2">
      <c r="A101" s="29">
        <v>97</v>
      </c>
      <c r="B101" s="39" t="s">
        <v>110</v>
      </c>
      <c r="C101" s="41">
        <v>120</v>
      </c>
      <c r="D101" s="40" t="s">
        <v>111</v>
      </c>
      <c r="E101" s="24"/>
      <c r="F101" s="25">
        <f t="shared" si="1"/>
        <v>0</v>
      </c>
      <c r="G101" s="26"/>
      <c r="J101" s="27"/>
      <c r="L101" s="27"/>
    </row>
    <row r="102" spans="1:14" s="10" customFormat="1" ht="33" customHeight="1" x14ac:dyDescent="0.2">
      <c r="A102" s="29"/>
      <c r="B102" s="37" t="s">
        <v>8</v>
      </c>
      <c r="C102" s="37"/>
      <c r="D102" s="37"/>
      <c r="E102" s="37"/>
      <c r="F102" s="8">
        <f>SUM(F5:F97)</f>
        <v>0</v>
      </c>
      <c r="G102" s="9"/>
      <c r="L102" s="27"/>
      <c r="N102" s="11"/>
    </row>
    <row r="103" spans="1:14" x14ac:dyDescent="0.25">
      <c r="N103" s="7"/>
    </row>
    <row r="104" spans="1:14" x14ac:dyDescent="0.25">
      <c r="C104" s="16" t="s">
        <v>9</v>
      </c>
      <c r="D104" s="17"/>
      <c r="E104" s="38" t="s">
        <v>10</v>
      </c>
      <c r="F104" s="38"/>
      <c r="G104" s="18"/>
      <c r="N104" s="7"/>
    </row>
    <row r="105" spans="1:14" x14ac:dyDescent="0.25">
      <c r="C105" s="19"/>
      <c r="D105" s="20"/>
      <c r="E105" s="21"/>
      <c r="F105" s="21"/>
      <c r="G105" s="18"/>
      <c r="N105" s="7"/>
    </row>
    <row r="106" spans="1:14" x14ac:dyDescent="0.25">
      <c r="C106" s="19"/>
      <c r="D106" s="20"/>
      <c r="E106" s="21"/>
      <c r="F106" s="21"/>
      <c r="G106" s="18"/>
      <c r="N106" s="7"/>
    </row>
    <row r="107" spans="1:14" ht="15" x14ac:dyDescent="0.2">
      <c r="A107" s="33" t="s">
        <v>11</v>
      </c>
      <c r="B107" s="33"/>
      <c r="C107" s="33"/>
      <c r="D107" s="33"/>
      <c r="E107" s="33"/>
      <c r="F107" s="33"/>
      <c r="G107" s="33"/>
      <c r="N107" s="7"/>
    </row>
    <row r="108" spans="1:14" ht="15" x14ac:dyDescent="0.2">
      <c r="A108" s="33"/>
      <c r="B108" s="33"/>
      <c r="C108" s="33"/>
      <c r="D108" s="33"/>
      <c r="E108" s="33"/>
      <c r="F108" s="33"/>
      <c r="G108" s="33"/>
      <c r="N108" s="7"/>
    </row>
    <row r="109" spans="1:14" ht="24.75" customHeight="1" thickBot="1" x14ac:dyDescent="0.25">
      <c r="A109" s="34"/>
      <c r="B109" s="34"/>
      <c r="C109" s="34"/>
      <c r="D109" s="34"/>
      <c r="E109" s="34"/>
      <c r="F109" s="34"/>
      <c r="G109" s="34"/>
      <c r="N109" s="7"/>
    </row>
    <row r="110" spans="1:14" ht="15" customHeight="1" x14ac:dyDescent="0.2">
      <c r="A110" s="31" t="s">
        <v>12</v>
      </c>
      <c r="B110" s="31"/>
      <c r="C110" s="31"/>
      <c r="D110" s="31"/>
      <c r="E110" s="31"/>
      <c r="F110" s="31"/>
      <c r="G110" s="31"/>
      <c r="N110" s="7"/>
    </row>
    <row r="111" spans="1:14" ht="70.5" customHeight="1" x14ac:dyDescent="0.2">
      <c r="A111" s="32"/>
      <c r="B111" s="32"/>
      <c r="C111" s="32"/>
      <c r="D111" s="32"/>
      <c r="E111" s="32"/>
      <c r="F111" s="32"/>
      <c r="G111" s="32"/>
      <c r="N111" s="7"/>
    </row>
    <row r="112" spans="1:14" ht="15.75" customHeight="1" x14ac:dyDescent="0.2">
      <c r="A112" s="32"/>
      <c r="B112" s="32"/>
      <c r="C112" s="32"/>
      <c r="D112" s="32"/>
      <c r="E112" s="32"/>
      <c r="F112" s="32"/>
      <c r="G112" s="32"/>
      <c r="N112" s="7"/>
    </row>
    <row r="113" spans="1:14" x14ac:dyDescent="0.25">
      <c r="N113" s="7"/>
    </row>
    <row r="114" spans="1:14" x14ac:dyDescent="0.25">
      <c r="N114" s="7"/>
    </row>
    <row r="115" spans="1:14" x14ac:dyDescent="0.25">
      <c r="N115" s="7"/>
    </row>
    <row r="116" spans="1:14" x14ac:dyDescent="0.25">
      <c r="N116" s="7"/>
    </row>
    <row r="117" spans="1:14" x14ac:dyDescent="0.25">
      <c r="N117" s="7"/>
    </row>
    <row r="118" spans="1:14" x14ac:dyDescent="0.25">
      <c r="N118" s="7"/>
    </row>
    <row r="119" spans="1:14" x14ac:dyDescent="0.25">
      <c r="N119" s="7"/>
    </row>
    <row r="120" spans="1:14" x14ac:dyDescent="0.25">
      <c r="N120" s="7"/>
    </row>
    <row r="122" spans="1:14" s="10" customFormat="1" x14ac:dyDescent="0.25">
      <c r="A122" s="30"/>
      <c r="B122" s="12"/>
      <c r="C122" s="13"/>
      <c r="D122" s="11"/>
      <c r="E122" s="14"/>
      <c r="F122" s="14"/>
      <c r="G122" s="22"/>
      <c r="H122" s="1"/>
      <c r="I122" s="1"/>
      <c r="J122" s="1"/>
      <c r="K122" s="1"/>
      <c r="L122" s="1"/>
    </row>
    <row r="123" spans="1:14" s="10" customFormat="1" x14ac:dyDescent="0.25">
      <c r="A123" s="30"/>
      <c r="B123" s="12"/>
      <c r="C123" s="13"/>
      <c r="D123" s="11"/>
      <c r="E123" s="14"/>
      <c r="F123" s="14"/>
      <c r="G123" s="22"/>
      <c r="H123" s="1"/>
      <c r="I123" s="1"/>
      <c r="J123" s="1"/>
      <c r="K123" s="1"/>
      <c r="L123" s="1"/>
    </row>
    <row r="124" spans="1:14" s="10" customFormat="1" x14ac:dyDescent="0.25">
      <c r="A124" s="30"/>
      <c r="B124" s="12"/>
      <c r="C124" s="13"/>
      <c r="D124" s="11"/>
      <c r="E124" s="14"/>
      <c r="F124" s="14"/>
      <c r="G124" s="22"/>
      <c r="H124" s="1"/>
      <c r="I124" s="1"/>
      <c r="J124" s="1"/>
      <c r="K124" s="1"/>
      <c r="L124" s="1"/>
    </row>
    <row r="125" spans="1:14" s="10" customFormat="1" x14ac:dyDescent="0.25">
      <c r="A125" s="30"/>
      <c r="B125" s="12"/>
      <c r="C125" s="13"/>
      <c r="D125" s="11"/>
      <c r="E125" s="14"/>
      <c r="F125" s="14"/>
      <c r="G125" s="23"/>
      <c r="H125" s="1"/>
      <c r="I125" s="1"/>
      <c r="J125" s="1"/>
      <c r="K125" s="1"/>
      <c r="L125" s="1"/>
    </row>
    <row r="126" spans="1:14" s="10" customFormat="1" x14ac:dyDescent="0.25">
      <c r="A126" s="30"/>
      <c r="B126" s="12"/>
      <c r="C126" s="13"/>
      <c r="D126" s="11"/>
      <c r="E126" s="14"/>
      <c r="F126" s="14"/>
      <c r="G126" s="23"/>
      <c r="H126" s="1"/>
      <c r="I126" s="1"/>
      <c r="J126" s="1"/>
      <c r="K126" s="1"/>
      <c r="L126" s="1"/>
    </row>
  </sheetData>
  <mergeCells count="7">
    <mergeCell ref="A110:G112"/>
    <mergeCell ref="A107:G109"/>
    <mergeCell ref="A1:G1"/>
    <mergeCell ref="A2:G2"/>
    <mergeCell ref="A3:G3"/>
    <mergeCell ref="B102:E102"/>
    <mergeCell ref="E104:F104"/>
  </mergeCells>
  <pageMargins left="0.59" right="0.17" top="0.3" bottom="0.3" header="0" footer="0"/>
  <pageSetup paperSize="9" scale="38" orientation="portrait" useFirstPageNumber="1" r:id="rId1"/>
  <headerFooter>
    <oddFooter>Sayfa &amp;P / &amp;N</oddFooter>
  </headerFooter>
  <rowBreaks count="1" manualBreakCount="1">
    <brk id="5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97-KLM.B. FİYAT TEKLİF CETVELİ</vt:lpstr>
      <vt:lpstr>'97-KLM.B. FİYAT TEKLİF CETVELİ'!Yazdırma_Alanı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id-ihlbrm02</cp:lastModifiedBy>
  <cp:lastPrinted>2024-01-31T08:21:47Z</cp:lastPrinted>
  <dcterms:created xsi:type="dcterms:W3CDTF">2017-03-08T13:35:15Z</dcterms:created>
  <dcterms:modified xsi:type="dcterms:W3CDTF">2024-12-30T06:52:16Z</dcterms:modified>
</cp:coreProperties>
</file>