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-ihlbrm05\Desktop\YM\KAN MERKEZİ\"/>
    </mc:Choice>
  </mc:AlternateContent>
  <bookViews>
    <workbookView xWindow="240" yWindow="45" windowWidth="23580" windowHeight="9975"/>
  </bookViews>
  <sheets>
    <sheet name="birim fiyat teklif cetveli" sheetId="1" r:id="rId1"/>
  </sheets>
  <definedNames>
    <definedName name="_xlnm.Print_Area" localSheetId="0">'birim fiyat teklif cetveli'!$A$1:$G$64</definedName>
  </definedNames>
  <calcPr calcId="162913"/>
</workbook>
</file>

<file path=xl/calcChain.xml><?xml version="1.0" encoding="utf-8"?>
<calcChain xmlns="http://schemas.openxmlformats.org/spreadsheetml/2006/main">
  <c r="G40" i="1" l="1"/>
  <c r="G41" i="1"/>
  <c r="G39" i="1"/>
  <c r="G35" i="1"/>
  <c r="G34" i="1"/>
  <c r="G27" i="1"/>
  <c r="G28" i="1"/>
  <c r="G26" i="1"/>
  <c r="G19" i="1"/>
  <c r="G20" i="1"/>
  <c r="G18" i="1"/>
  <c r="G8" i="1"/>
  <c r="G9" i="1"/>
  <c r="G10" i="1"/>
  <c r="G11" i="1"/>
  <c r="G12" i="1"/>
  <c r="G13" i="1"/>
  <c r="G7" i="1"/>
  <c r="G29" i="1" l="1"/>
  <c r="G21" i="1"/>
  <c r="G14" i="1"/>
  <c r="G36" i="1"/>
  <c r="F47" i="1" l="1"/>
  <c r="G42" i="1" l="1"/>
  <c r="F48" i="1" s="1"/>
  <c r="F45" i="1" l="1"/>
  <c r="F44" i="1"/>
  <c r="A45" i="1" l="1"/>
  <c r="A46" i="1"/>
  <c r="F46" i="1" l="1"/>
  <c r="F49" i="1" s="1"/>
</calcChain>
</file>

<file path=xl/sharedStrings.xml><?xml version="1.0" encoding="utf-8"?>
<sst xmlns="http://schemas.openxmlformats.org/spreadsheetml/2006/main" count="112" uniqueCount="70">
  <si>
    <t>» YAKLAŞIK MALİYET İÇİNDİR «</t>
  </si>
  <si>
    <t>SIRA
NO</t>
  </si>
  <si>
    <t>UBB</t>
  </si>
  <si>
    <t>MALIN / İŞİN CİNSİ</t>
  </si>
  <si>
    <t>MİKTAR</t>
  </si>
  <si>
    <t>BİRİM</t>
  </si>
  <si>
    <t xml:space="preserve">FİYAT </t>
  </si>
  <si>
    <t>TUTAR</t>
  </si>
  <si>
    <t>1. KISIM  TOPLAMI:</t>
  </si>
  <si>
    <t>SIRA NO</t>
  </si>
  <si>
    <t>2. KISIM  TOPLAMI:</t>
  </si>
  <si>
    <t>3. KISIM  TOPLAMI:</t>
  </si>
  <si>
    <t>4. KISIM  TOPLAMI:</t>
  </si>
  <si>
    <t>GENEL  TOPLAM</t>
  </si>
  <si>
    <t>Yukarıda belirtilen malzemeleri karşılarında belirtilen fiyatlardan verebileceğimi taahhüt ederim.</t>
  </si>
  <si>
    <t>Tarih:</t>
  </si>
  <si>
    <t>İMZA - KAŞE</t>
  </si>
  <si>
    <t>1_1</t>
  </si>
  <si>
    <t>3_1</t>
  </si>
  <si>
    <t>3_2</t>
  </si>
  <si>
    <t>4_1</t>
  </si>
  <si>
    <t xml:space="preserve">T.C.
MERSİN ÜNİVERSİTESİ REKTÖRLÜĞÜ
Mersin Üniversite Hastanesi </t>
  </si>
  <si>
    <t xml:space="preserve">Ayrıntılı bilgi için irtibat: İhale Servisi Tel: 0 324 241 00 00  - 22262  
e-posta: hastaneihale@mersin.edu.tr 
</t>
  </si>
  <si>
    <t>2_1</t>
  </si>
  <si>
    <t xml:space="preserve">Ayrıntılı bilgi için irtibat: İhale Servisi Tel: 0 324 241 00 00  - 22262  
e-posta: hastaneihale@mersin.edu.tr </t>
  </si>
  <si>
    <t>5. KISIM  TOPLAMI:</t>
  </si>
  <si>
    <t>5_1</t>
  </si>
  <si>
    <t>5_2</t>
  </si>
  <si>
    <t>5_3</t>
  </si>
  <si>
    <t>1.KISIM TOPLAMI:</t>
  </si>
  <si>
    <t>3_3</t>
  </si>
  <si>
    <t>6. KISIM  TOPLAMI:</t>
  </si>
  <si>
    <t>1_2</t>
  </si>
  <si>
    <t>1_3</t>
  </si>
  <si>
    <t>1_4</t>
  </si>
  <si>
    <t>1_5</t>
  </si>
  <si>
    <t>1_6</t>
  </si>
  <si>
    <t>1_7</t>
  </si>
  <si>
    <t>2_2</t>
  </si>
  <si>
    <t>2_3</t>
  </si>
  <si>
    <t>Test</t>
  </si>
  <si>
    <t>KAN GRUBU KARTI, ABO/REV GRUPLAMA</t>
  </si>
  <si>
    <t>DİREKT COOMBS KARTI, 1</t>
  </si>
  <si>
    <t>CROSS MATCH KARTI</t>
  </si>
  <si>
    <t>RH SUBGRUP KARTI</t>
  </si>
  <si>
    <t>İNDİREKT COOMBS KARTI</t>
  </si>
  <si>
    <t>YENİDOĞAN KARTI</t>
  </si>
  <si>
    <t>NÖTR JEL KART (NACL-ENZİM)</t>
  </si>
  <si>
    <t>Adet</t>
  </si>
  <si>
    <t>KAN VERME SETİ</t>
  </si>
  <si>
    <t>TRANSFER TORBASI, ERİTROSİT İÇİN</t>
  </si>
  <si>
    <t>HORTUM BİRLEŞTİRME BIÇAĞI, STERİL</t>
  </si>
  <si>
    <t>ANTİJEN, KAN GRUPLAMA, ANTİ A</t>
  </si>
  <si>
    <t>ANTİJEN, KAN GRUPLAMA, ANTİ B</t>
  </si>
  <si>
    <t>ANTİJEN, KAN GRUPLAMA, ANTİ D</t>
  </si>
  <si>
    <t>Şişe</t>
  </si>
  <si>
    <t>TÜP SETİ, PLAZMA DEĞİŞİMİ, SANTRİFÜGAL</t>
  </si>
  <si>
    <t>LÖKOFEREZ SETİ</t>
  </si>
  <si>
    <t>LİPİD AFEREZ FİLTRESİ, DİSPOSABLE</t>
  </si>
  <si>
    <t>FİLTRE, PLAZMA</t>
  </si>
  <si>
    <t>TÜP SETİ, DOUBLE FİLTRASYON</t>
  </si>
  <si>
    <t>5.KISIM TOPLAMI:</t>
  </si>
  <si>
    <t>Mersin Üniversitesi Hastanesi Tranfüzyon Merkezi-Terapötik Aferez- Hematoloji Bölümü İçin 5 Kısım Sarf Malzeme Karşılığı Tıbbi Cihaz Alımı( 5 Kısım )</t>
  </si>
  <si>
    <t>1.KISIM _  Tıbbi Sarf Malzeme Karşılığı Tam Otomatik İmmunhematolojik Analizör Cıhazı Alımı(7 Kalem)</t>
  </si>
  <si>
    <t>2.KISIM_ Tıbbi Sarf Malzeme Karşılığı Otomatik Kan Saklama Cihazı Alımı(3 Kalem)</t>
  </si>
  <si>
    <t xml:space="preserve">3.KISIM_ Tıbbi Sarf Malzeme Karşılığı Kan Gruplama ve Tiplendirme Cihazı Alımı(3 Kalem)
 </t>
  </si>
  <si>
    <t xml:space="preserve">4.KISIM _ Tıbbi Sarf Malzeme Karşılığı Aferez Cihazı Alımı(2 Kalem)
</t>
  </si>
  <si>
    <t>4_2</t>
  </si>
  <si>
    <t>5.KISIM _ Tıbbi Sarf Malzeme Karşılığı Double Filtrasyon Cıhazı Alımı (3 Kalem)</t>
  </si>
  <si>
    <t>AÇIKLAMA:
1-) Teklifler KDV hariç TL olarak verilecek, imzalı ve kaşeli olarak teslim edilecektir.
2-) Tıbbi Cihaz Yönetmeliği kapsamında fiyat verilen malzemelerin marka/modeli ve UBB kodu ile bayi/firma kodu mutlaka belirtilecektir.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</si>
</sst>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_-* #,##0.00\ [$TL-41F]_-;\-* #,##0.00\ [$TL-41F]_-;_-* &quot;-&quot;??\ [$TL-41F]_-;_-@_-"/>
    <numFmt numFmtId="167" formatCode="_-&quot;TL&quot;\ * #,##0.00_-;\-&quot;TL&quot;\ * #,##0.00_-;_-&quot;TL&quot;\ * &quot;-&quot;??_-;_-@_-"/>
    <numFmt numFmtId="168" formatCode="&quot;₺&quot;#,##0.00"/>
  </numFmts>
  <fonts count="25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 Tur"/>
      <charset val="162"/>
    </font>
    <font>
      <sz val="11"/>
      <color indexed="20"/>
      <name val="Calibri"/>
      <family val="2"/>
      <charset val="162"/>
    </font>
    <font>
      <sz val="11"/>
      <name val="Calibri"/>
      <family val="2"/>
      <charset val="162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162"/>
    </font>
    <font>
      <sz val="10"/>
      <color rgb="FF000000"/>
      <name val="Arial"/>
      <family val="2"/>
      <charset val="162"/>
    </font>
    <font>
      <b/>
      <sz val="10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3"/>
      <color rgb="FF000000"/>
      <name val="Times New Roman"/>
      <family val="1"/>
      <charset val="162"/>
    </font>
    <font>
      <sz val="3"/>
      <color rgb="FF000000"/>
      <name val="Times New Roman"/>
      <family val="1"/>
      <charset val="162"/>
    </font>
    <font>
      <sz val="5"/>
      <color rgb="FF000000"/>
      <name val="Times New Roman"/>
      <family val="1"/>
      <charset val="162"/>
    </font>
    <font>
      <b/>
      <sz val="5"/>
      <color rgb="FF000000"/>
      <name val="Times New Roman"/>
      <family val="1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b/>
      <sz val="12"/>
      <color theme="0" tint="-0.49998474074526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b/>
      <sz val="18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7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8" fillId="2" borderId="0" applyNumberFormat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0" fontId="9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3" borderId="5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4" borderId="0">
      <alignment horizontal="left" vertical="top"/>
    </xf>
    <xf numFmtId="0" fontId="13" fillId="4" borderId="0">
      <alignment horizontal="center" vertical="top"/>
    </xf>
    <xf numFmtId="0" fontId="12" fillId="4" borderId="0">
      <alignment horizontal="left" vertical="top"/>
    </xf>
    <xf numFmtId="0" fontId="13" fillId="4" borderId="0">
      <alignment horizontal="center" vertical="top"/>
    </xf>
    <xf numFmtId="0" fontId="14" fillId="4" borderId="0">
      <alignment horizontal="justify" vertical="top"/>
    </xf>
    <xf numFmtId="0" fontId="13" fillId="4" borderId="0">
      <alignment horizontal="center" vertical="top"/>
    </xf>
    <xf numFmtId="0" fontId="15" fillId="4" borderId="0">
      <alignment horizontal="right" vertical="center"/>
    </xf>
    <xf numFmtId="0" fontId="14" fillId="4" borderId="0">
      <alignment horizontal="center" vertical="top"/>
    </xf>
    <xf numFmtId="0" fontId="15" fillId="4" borderId="0">
      <alignment horizontal="right" vertical="center"/>
    </xf>
    <xf numFmtId="0" fontId="16" fillId="4" borderId="0">
      <alignment horizontal="right" vertical="center"/>
    </xf>
    <xf numFmtId="0" fontId="14" fillId="4" borderId="0">
      <alignment horizontal="center" vertical="top"/>
    </xf>
    <xf numFmtId="0" fontId="16" fillId="4" borderId="0">
      <alignment horizontal="right" vertical="center"/>
    </xf>
    <xf numFmtId="0" fontId="14" fillId="4" borderId="0">
      <alignment horizontal="center" vertical="top"/>
    </xf>
    <xf numFmtId="0" fontId="14" fillId="4" borderId="0">
      <alignment horizontal="center" vertical="top"/>
    </xf>
    <xf numFmtId="0" fontId="14" fillId="4" borderId="0">
      <alignment horizontal="left" vertical="top"/>
    </xf>
    <xf numFmtId="0" fontId="17" fillId="4" borderId="0">
      <alignment horizontal="right" vertical="center"/>
    </xf>
    <xf numFmtId="0" fontId="14" fillId="4" borderId="0">
      <alignment horizontal="left" vertical="top"/>
    </xf>
    <xf numFmtId="0" fontId="14" fillId="4" borderId="0">
      <alignment horizontal="justify" vertical="top"/>
    </xf>
    <xf numFmtId="0" fontId="18" fillId="4" borderId="0">
      <alignment horizontal="left" vertical="center"/>
    </xf>
    <xf numFmtId="0" fontId="14" fillId="4" borderId="0">
      <alignment horizontal="justify" vertical="top"/>
    </xf>
    <xf numFmtId="0" fontId="16" fillId="4" borderId="0">
      <alignment horizontal="right" vertical="center"/>
    </xf>
    <xf numFmtId="0" fontId="17" fillId="4" borderId="0">
      <alignment horizontal="left" vertical="center"/>
    </xf>
    <xf numFmtId="0" fontId="16" fillId="4" borderId="0">
      <alignment horizontal="right" vertical="center"/>
    </xf>
    <xf numFmtId="0" fontId="15" fillId="4" borderId="0">
      <alignment horizontal="left" vertical="center"/>
    </xf>
    <xf numFmtId="0" fontId="17" fillId="4" borderId="0">
      <alignment horizontal="right" vertical="center"/>
    </xf>
    <xf numFmtId="0" fontId="15" fillId="4" borderId="0">
      <alignment horizontal="left" vertical="center"/>
    </xf>
    <xf numFmtId="0" fontId="16" fillId="4" borderId="0">
      <alignment horizontal="left" vertical="center"/>
    </xf>
    <xf numFmtId="0" fontId="14" fillId="4" borderId="0">
      <alignment horizontal="center" vertical="center"/>
    </xf>
    <xf numFmtId="0" fontId="16" fillId="4" borderId="0">
      <alignment horizontal="left" vertical="center"/>
    </xf>
    <xf numFmtId="0" fontId="16" fillId="4" borderId="0">
      <alignment horizontal="right" vertical="center"/>
    </xf>
    <xf numFmtId="0" fontId="18" fillId="4" borderId="0">
      <alignment horizontal="left" vertical="center"/>
    </xf>
    <xf numFmtId="0" fontId="16" fillId="4" borderId="0">
      <alignment horizontal="right" vertical="center"/>
    </xf>
    <xf numFmtId="0" fontId="14" fillId="4" borderId="0">
      <alignment horizontal="center" vertical="center"/>
    </xf>
    <xf numFmtId="0" fontId="18" fillId="4" borderId="0">
      <alignment horizontal="right" vertical="center"/>
    </xf>
    <xf numFmtId="0" fontId="14" fillId="4" borderId="0">
      <alignment horizontal="center" vertical="center"/>
    </xf>
    <xf numFmtId="0" fontId="15" fillId="4" borderId="0">
      <alignment horizontal="left" vertical="center"/>
    </xf>
    <xf numFmtId="0" fontId="17" fillId="4" borderId="0">
      <alignment horizontal="right" vertical="center"/>
    </xf>
    <xf numFmtId="0" fontId="15" fillId="4" borderId="0">
      <alignment horizontal="left" vertical="center"/>
    </xf>
    <xf numFmtId="9" fontId="7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20" fillId="0" borderId="0" xfId="0" applyFont="1" applyBorder="1" applyAlignment="1"/>
    <xf numFmtId="0" fontId="20" fillId="0" borderId="0" xfId="0" applyFont="1" applyAlignment="1"/>
    <xf numFmtId="0" fontId="19" fillId="0" borderId="2" xfId="0" applyFont="1" applyBorder="1" applyAlignment="1">
      <alignment horizontal="center"/>
    </xf>
    <xf numFmtId="3" fontId="19" fillId="0" borderId="2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0" fillId="0" borderId="0" xfId="0" applyFont="1" applyBorder="1" applyAlignment="1">
      <alignment wrapText="1"/>
    </xf>
    <xf numFmtId="3" fontId="20" fillId="0" borderId="0" xfId="0" applyNumberFormat="1" applyFont="1" applyBorder="1" applyAlignment="1"/>
    <xf numFmtId="0" fontId="23" fillId="0" borderId="0" xfId="0" applyFont="1" applyBorder="1" applyAlignment="1"/>
    <xf numFmtId="0" fontId="19" fillId="0" borderId="0" xfId="0" applyFont="1" applyBorder="1" applyAlignment="1"/>
    <xf numFmtId="0" fontId="20" fillId="0" borderId="0" xfId="3" applyFont="1" applyBorder="1" applyAlignment="1"/>
    <xf numFmtId="3" fontId="20" fillId="0" borderId="0" xfId="3" applyNumberFormat="1" applyFont="1" applyBorder="1" applyAlignment="1">
      <alignment wrapText="1"/>
    </xf>
    <xf numFmtId="3" fontId="23" fillId="0" borderId="0" xfId="3" applyNumberFormat="1" applyFont="1" applyBorder="1" applyAlignment="1">
      <alignment wrapText="1"/>
    </xf>
    <xf numFmtId="0" fontId="20" fillId="0" borderId="0" xfId="3" applyFont="1" applyBorder="1" applyAlignment="1">
      <alignment wrapText="1"/>
    </xf>
    <xf numFmtId="3" fontId="19" fillId="0" borderId="0" xfId="0" applyNumberFormat="1" applyFont="1" applyBorder="1" applyAlignment="1"/>
    <xf numFmtId="0" fontId="23" fillId="0" borderId="0" xfId="3" applyFont="1" applyBorder="1" applyAlignment="1">
      <alignment horizontal="center"/>
    </xf>
    <xf numFmtId="3" fontId="20" fillId="0" borderId="0" xfId="0" applyNumberFormat="1" applyFont="1" applyAlignment="1"/>
    <xf numFmtId="0" fontId="23" fillId="0" borderId="0" xfId="0" applyFont="1" applyAlignment="1"/>
    <xf numFmtId="43" fontId="20" fillId="0" borderId="2" xfId="1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166" fontId="22" fillId="0" borderId="2" xfId="2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 wrapText="1"/>
    </xf>
    <xf numFmtId="3" fontId="19" fillId="0" borderId="0" xfId="0" applyNumberFormat="1" applyFont="1" applyBorder="1" applyAlignment="1">
      <alignment horizontal="right" vertical="center" wrapText="1"/>
    </xf>
    <xf numFmtId="166" fontId="22" fillId="0" borderId="0" xfId="2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" fontId="19" fillId="0" borderId="0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0" fontId="20" fillId="5" borderId="0" xfId="3" applyFont="1" applyFill="1" applyAlignment="1">
      <alignment horizontal="center" vertical="center"/>
    </xf>
    <xf numFmtId="0" fontId="20" fillId="5" borderId="0" xfId="3" applyFont="1" applyFill="1" applyAlignment="1">
      <alignment vertical="center" wrapText="1"/>
    </xf>
    <xf numFmtId="3" fontId="20" fillId="5" borderId="0" xfId="3" applyNumberFormat="1" applyFont="1" applyFill="1" applyAlignment="1">
      <alignment horizontal="right" vertical="center"/>
    </xf>
    <xf numFmtId="3" fontId="20" fillId="5" borderId="0" xfId="3" applyNumberFormat="1" applyFont="1" applyFill="1" applyAlignment="1">
      <alignment horizontal="left" vertical="center"/>
    </xf>
    <xf numFmtId="0" fontId="20" fillId="5" borderId="0" xfId="3" applyFont="1" applyFill="1" applyBorder="1" applyAlignment="1">
      <alignment vertical="center"/>
    </xf>
    <xf numFmtId="0" fontId="20" fillId="5" borderId="0" xfId="3" applyFont="1" applyFill="1" applyBorder="1" applyAlignment="1">
      <alignment vertical="center" wrapText="1"/>
    </xf>
    <xf numFmtId="0" fontId="20" fillId="5" borderId="1" xfId="3" applyFont="1" applyFill="1" applyBorder="1" applyAlignment="1">
      <alignment vertical="center" wrapText="1"/>
    </xf>
    <xf numFmtId="0" fontId="19" fillId="5" borderId="0" xfId="3" applyFont="1" applyFill="1" applyBorder="1" applyAlignment="1">
      <alignment vertical="center" wrapText="1"/>
    </xf>
    <xf numFmtId="0" fontId="20" fillId="0" borderId="0" xfId="3" applyFont="1" applyBorder="1" applyAlignment="1">
      <alignment horizontal="left"/>
    </xf>
    <xf numFmtId="0" fontId="19" fillId="5" borderId="3" xfId="3" applyFont="1" applyFill="1" applyBorder="1" applyAlignment="1">
      <alignment vertical="center" wrapText="1"/>
    </xf>
    <xf numFmtId="0" fontId="19" fillId="0" borderId="2" xfId="0" applyFont="1" applyBorder="1" applyAlignment="1">
      <alignment vertical="center"/>
    </xf>
    <xf numFmtId="3" fontId="23" fillId="0" borderId="2" xfId="94" applyNumberFormat="1" applyFont="1" applyBorder="1" applyAlignment="1" applyProtection="1">
      <alignment horizontal="center" vertical="center"/>
      <protection locked="0"/>
    </xf>
    <xf numFmtId="0" fontId="23" fillId="0" borderId="2" xfId="94" applyNumberFormat="1" applyFont="1" applyBorder="1" applyAlignment="1" applyProtection="1">
      <alignment horizontal="center" vertical="center"/>
      <protection locked="0"/>
    </xf>
    <xf numFmtId="3" fontId="23" fillId="0" borderId="2" xfId="95" applyNumberFormat="1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wrapText="1"/>
    </xf>
    <xf numFmtId="0" fontId="19" fillId="0" borderId="2" xfId="0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/>
    </xf>
    <xf numFmtId="2" fontId="19" fillId="0" borderId="2" xfId="0" applyNumberFormat="1" applyFont="1" applyBorder="1" applyAlignment="1">
      <alignment horizontal="center" vertical="center"/>
    </xf>
    <xf numFmtId="168" fontId="22" fillId="0" borderId="2" xfId="0" applyNumberFormat="1" applyFont="1" applyBorder="1" applyAlignment="1">
      <alignment horizontal="center" vertical="center"/>
    </xf>
    <xf numFmtId="0" fontId="23" fillId="0" borderId="2" xfId="95" applyNumberFormat="1" applyFont="1" applyBorder="1" applyAlignment="1" applyProtection="1">
      <alignment horizontal="left" vertical="center"/>
      <protection locked="0"/>
    </xf>
    <xf numFmtId="0" fontId="23" fillId="0" borderId="2" xfId="94" applyNumberFormat="1" applyFont="1" applyBorder="1" applyAlignment="1" applyProtection="1">
      <alignment horizontal="left" vertical="center"/>
      <protection locked="0"/>
    </xf>
    <xf numFmtId="0" fontId="23" fillId="0" borderId="2" xfId="95" applyNumberFormat="1" applyFont="1" applyBorder="1" applyAlignment="1" applyProtection="1">
      <alignment horizontal="left"/>
      <protection locked="0"/>
    </xf>
    <xf numFmtId="3" fontId="20" fillId="6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9" fillId="0" borderId="6" xfId="0" applyFont="1" applyBorder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20" fillId="0" borderId="8" xfId="0" applyFont="1" applyBorder="1" applyAlignment="1">
      <alignment horizontal="right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20" fillId="0" borderId="8" xfId="0" applyFont="1" applyBorder="1" applyAlignment="1">
      <alignment horizontal="right" vertical="center"/>
    </xf>
    <xf numFmtId="0" fontId="20" fillId="0" borderId="7" xfId="0" applyFont="1" applyBorder="1" applyAlignment="1">
      <alignment horizontal="righ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5" borderId="0" xfId="3" applyFont="1" applyFill="1" applyBorder="1" applyAlignment="1">
      <alignment horizontal="center" vertical="center" wrapText="1"/>
    </xf>
    <xf numFmtId="0" fontId="19" fillId="0" borderId="0" xfId="3" applyFont="1" applyBorder="1" applyAlignment="1">
      <alignment horizontal="left" wrapText="1"/>
    </xf>
    <xf numFmtId="0" fontId="24" fillId="0" borderId="0" xfId="3" applyFont="1" applyBorder="1" applyAlignment="1">
      <alignment horizontal="center" wrapText="1"/>
    </xf>
    <xf numFmtId="0" fontId="19" fillId="0" borderId="6" xfId="0" applyFont="1" applyBorder="1" applyAlignment="1">
      <alignment horizontal="right" wrapText="1"/>
    </xf>
    <xf numFmtId="0" fontId="19" fillId="0" borderId="7" xfId="0" applyFont="1" applyBorder="1" applyAlignment="1">
      <alignment horizontal="right" wrapText="1"/>
    </xf>
    <xf numFmtId="0" fontId="19" fillId="0" borderId="8" xfId="0" applyFont="1" applyBorder="1" applyAlignment="1">
      <alignment horizontal="right" wrapText="1"/>
    </xf>
    <xf numFmtId="0" fontId="20" fillId="0" borderId="7" xfId="0" applyFont="1" applyBorder="1" applyAlignment="1">
      <alignment horizontal="right" wrapText="1"/>
    </xf>
    <xf numFmtId="0" fontId="20" fillId="0" borderId="8" xfId="0" applyFont="1" applyBorder="1" applyAlignment="1">
      <alignment horizontal="right" wrapText="1"/>
    </xf>
  </cellXfs>
  <cellStyles count="97">
    <cellStyle name="Bad" xfId="4"/>
    <cellStyle name="Binlik Ayracı 2" xfId="5"/>
    <cellStyle name="Binlik Ayracı 2 2" xfId="6"/>
    <cellStyle name="Binlik Ayracı 2 3" xfId="7"/>
    <cellStyle name="Binlik Ayracı 3" xfId="8"/>
    <cellStyle name="Binlik Ayracı 3 2" xfId="9"/>
    <cellStyle name="Binlik Ayracı 4" xfId="10"/>
    <cellStyle name="Currency 2" xfId="11"/>
    <cellStyle name="Normal" xfId="0" builtinId="0"/>
    <cellStyle name="Normal 10" xfId="12"/>
    <cellStyle name="Normal 11" xfId="13"/>
    <cellStyle name="Normal 12" xfId="14"/>
    <cellStyle name="Normal 13" xfId="15"/>
    <cellStyle name="Normal 14" xfId="93"/>
    <cellStyle name="Normal 15" xfId="94"/>
    <cellStyle name="Normal 16" xfId="95"/>
    <cellStyle name="Normal 2" xfId="16"/>
    <cellStyle name="Normal 2 2" xfId="17"/>
    <cellStyle name="Normal 2 3" xfId="3"/>
    <cellStyle name="Normal 2 3 2" xfId="18"/>
    <cellStyle name="Normal 26" xfId="96"/>
    <cellStyle name="Normal 3" xfId="2"/>
    <cellStyle name="Normal 3 2" xfId="19"/>
    <cellStyle name="Normal 3 2 2" xfId="20"/>
    <cellStyle name="Normal 3 2 2 3" xfId="21"/>
    <cellStyle name="Normal 3 2 4" xfId="22"/>
    <cellStyle name="Normal 3 3" xfId="23"/>
    <cellStyle name="Normal 3 3 2" xfId="24"/>
    <cellStyle name="Normal 3 4" xfId="25"/>
    <cellStyle name="Normal 3 4 2" xfId="26"/>
    <cellStyle name="Normal 4" xfId="27"/>
    <cellStyle name="Normal 4 2" xfId="28"/>
    <cellStyle name="Normal 4 3" xfId="29"/>
    <cellStyle name="Normal 4 3 2" xfId="30"/>
    <cellStyle name="Normal 4 4" xfId="31"/>
    <cellStyle name="Normal 4 4 2" xfId="32"/>
    <cellStyle name="Normal 4 5" xfId="33"/>
    <cellStyle name="Normal 5" xfId="34"/>
    <cellStyle name="Normal 5 2" xfId="35"/>
    <cellStyle name="Normal 6" xfId="36"/>
    <cellStyle name="Normal 6 2" xfId="37"/>
    <cellStyle name="Normal 7" xfId="38"/>
    <cellStyle name="Normal 7 2" xfId="39"/>
    <cellStyle name="Normal 8" xfId="40"/>
    <cellStyle name="Normal 8 2" xfId="41"/>
    <cellStyle name="Normal 9" xfId="42"/>
    <cellStyle name="Normal 9 2" xfId="43"/>
    <cellStyle name="Output" xfId="44"/>
    <cellStyle name="ParaBirimi 2" xfId="45"/>
    <cellStyle name="ParaBirimi 2 2" xfId="46"/>
    <cellStyle name="ParaBirimi 3" xfId="47"/>
    <cellStyle name="ParaBirimi 3 2" xfId="48"/>
    <cellStyle name="ParaBirimi 4" xfId="49"/>
    <cellStyle name="ParaBirimi 4 2" xfId="50"/>
    <cellStyle name="ParaBirimi 5" xfId="51"/>
    <cellStyle name="ParaBirimi 5 2" xfId="52"/>
    <cellStyle name="Percent 2" xfId="53"/>
    <cellStyle name="S0" xfId="54"/>
    <cellStyle name="S0 2" xfId="55"/>
    <cellStyle name="S0 3" xfId="56"/>
    <cellStyle name="S1" xfId="57"/>
    <cellStyle name="S1 2" xfId="58"/>
    <cellStyle name="S1 3" xfId="59"/>
    <cellStyle name="S10" xfId="60"/>
    <cellStyle name="S10 2" xfId="61"/>
    <cellStyle name="S10 3" xfId="62"/>
    <cellStyle name="S11" xfId="63"/>
    <cellStyle name="S11 2" xfId="64"/>
    <cellStyle name="S11 3" xfId="65"/>
    <cellStyle name="S12" xfId="66"/>
    <cellStyle name="S13" xfId="67"/>
    <cellStyle name="S2" xfId="68"/>
    <cellStyle name="S2 2" xfId="69"/>
    <cellStyle name="S2 3" xfId="70"/>
    <cellStyle name="S3" xfId="71"/>
    <cellStyle name="S3 2" xfId="72"/>
    <cellStyle name="S3 3" xfId="73"/>
    <cellStyle name="S4" xfId="74"/>
    <cellStyle name="S4 2" xfId="75"/>
    <cellStyle name="S4 3" xfId="76"/>
    <cellStyle name="S5" xfId="77"/>
    <cellStyle name="S5 2" xfId="78"/>
    <cellStyle name="S5 3" xfId="79"/>
    <cellStyle name="S6" xfId="80"/>
    <cellStyle name="S6 2" xfId="81"/>
    <cellStyle name="S6 3" xfId="82"/>
    <cellStyle name="S7" xfId="83"/>
    <cellStyle name="S7 2" xfId="84"/>
    <cellStyle name="S7 3" xfId="85"/>
    <cellStyle name="S8" xfId="86"/>
    <cellStyle name="S8 2" xfId="87"/>
    <cellStyle name="S8 3" xfId="88"/>
    <cellStyle name="S9" xfId="89"/>
    <cellStyle name="S9 2" xfId="90"/>
    <cellStyle name="S9 3" xfId="91"/>
    <cellStyle name="Virgül" xfId="1" builtinId="3"/>
    <cellStyle name="Yüzde 2" xfId="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0</xdr:row>
      <xdr:rowOff>33618</xdr:rowOff>
    </xdr:from>
    <xdr:to>
      <xdr:col>1</xdr:col>
      <xdr:colOff>369794</xdr:colOff>
      <xdr:row>1</xdr:row>
      <xdr:rowOff>33617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33618"/>
          <a:ext cx="744070" cy="600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P69"/>
  <sheetViews>
    <sheetView tabSelected="1" view="pageBreakPreview" zoomScale="84" zoomScaleNormal="100" zoomScaleSheetLayoutView="84" workbookViewId="0">
      <selection activeCell="D13" sqref="D13"/>
    </sheetView>
  </sheetViews>
  <sheetFormatPr defaultRowHeight="15" x14ac:dyDescent="0.2"/>
  <cols>
    <col min="1" max="1" width="6.28515625" style="2" customWidth="1"/>
    <col min="2" max="2" width="29.140625" style="2" customWidth="1"/>
    <col min="3" max="3" width="84.7109375" style="2" customWidth="1"/>
    <col min="4" max="4" width="9.42578125" style="16" customWidth="1"/>
    <col min="5" max="5" width="8.7109375" style="2" customWidth="1"/>
    <col min="6" max="6" width="15.140625" style="2" customWidth="1"/>
    <col min="7" max="7" width="21.42578125" style="17" customWidth="1"/>
    <col min="8" max="120" width="9.140625" style="1"/>
    <col min="121" max="16384" width="9.140625" style="2"/>
  </cols>
  <sheetData>
    <row r="1" spans="1:120" ht="47.25" customHeight="1" x14ac:dyDescent="0.25">
      <c r="A1" s="55" t="s">
        <v>21</v>
      </c>
      <c r="B1" s="55"/>
      <c r="C1" s="55"/>
      <c r="D1" s="55"/>
      <c r="E1" s="55"/>
      <c r="F1" s="55"/>
      <c r="G1" s="55"/>
    </row>
    <row r="2" spans="1:120" ht="34.5" customHeight="1" thickBot="1" x14ac:dyDescent="0.3">
      <c r="A2" s="56" t="s">
        <v>62</v>
      </c>
      <c r="B2" s="56"/>
      <c r="C2" s="56"/>
      <c r="D2" s="56"/>
      <c r="E2" s="56"/>
      <c r="F2" s="56"/>
      <c r="G2" s="56"/>
    </row>
    <row r="3" spans="1:120" ht="16.5" customHeight="1" x14ac:dyDescent="0.2">
      <c r="A3" s="58" t="s">
        <v>0</v>
      </c>
      <c r="B3" s="58"/>
      <c r="C3" s="58"/>
      <c r="D3" s="58"/>
      <c r="E3" s="58"/>
      <c r="F3" s="58"/>
      <c r="G3" s="58"/>
    </row>
    <row r="4" spans="1:120" ht="16.5" customHeight="1" x14ac:dyDescent="0.2">
      <c r="A4" s="59"/>
      <c r="B4" s="59"/>
      <c r="C4" s="59"/>
      <c r="D4" s="59"/>
      <c r="E4" s="59"/>
      <c r="F4" s="59"/>
      <c r="G4" s="59"/>
    </row>
    <row r="5" spans="1:120" ht="45" customHeight="1" x14ac:dyDescent="0.2">
      <c r="A5" s="57" t="s">
        <v>63</v>
      </c>
      <c r="B5" s="57"/>
      <c r="C5" s="57"/>
      <c r="D5" s="57"/>
      <c r="E5" s="57"/>
      <c r="F5" s="57"/>
      <c r="G5" s="57"/>
    </row>
    <row r="6" spans="1:120" ht="43.5" customHeight="1" x14ac:dyDescent="0.25">
      <c r="A6" s="44" t="s">
        <v>1</v>
      </c>
      <c r="B6" s="3" t="s">
        <v>2</v>
      </c>
      <c r="C6" s="3" t="s">
        <v>3</v>
      </c>
      <c r="D6" s="4" t="s">
        <v>4</v>
      </c>
      <c r="E6" s="3" t="s">
        <v>5</v>
      </c>
      <c r="F6" s="3" t="s">
        <v>6</v>
      </c>
      <c r="G6" s="5" t="s">
        <v>7</v>
      </c>
    </row>
    <row r="7" spans="1:120" s="20" customFormat="1" ht="24.95" customHeight="1" x14ac:dyDescent="0.25">
      <c r="A7" s="45" t="s">
        <v>17</v>
      </c>
      <c r="B7" s="3"/>
      <c r="C7" s="49" t="s">
        <v>41</v>
      </c>
      <c r="D7" s="43">
        <v>20000</v>
      </c>
      <c r="E7" s="42" t="s">
        <v>48</v>
      </c>
      <c r="F7" s="47"/>
      <c r="G7" s="48">
        <f>D7*F7</f>
        <v>0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</row>
    <row r="8" spans="1:120" s="20" customFormat="1" ht="24.95" customHeight="1" x14ac:dyDescent="0.25">
      <c r="A8" s="45" t="s">
        <v>32</v>
      </c>
      <c r="B8" s="3"/>
      <c r="C8" s="49" t="s">
        <v>42</v>
      </c>
      <c r="D8" s="43">
        <v>4000</v>
      </c>
      <c r="E8" s="42" t="s">
        <v>40</v>
      </c>
      <c r="F8" s="47"/>
      <c r="G8" s="48">
        <f t="shared" ref="G8:G13" si="0">D8*F8</f>
        <v>0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</row>
    <row r="9" spans="1:120" s="20" customFormat="1" ht="24.95" customHeight="1" x14ac:dyDescent="0.25">
      <c r="A9" s="45" t="s">
        <v>33</v>
      </c>
      <c r="B9" s="3"/>
      <c r="C9" s="49" t="s">
        <v>43</v>
      </c>
      <c r="D9" s="43">
        <v>45000</v>
      </c>
      <c r="E9" s="42" t="s">
        <v>48</v>
      </c>
      <c r="F9" s="47"/>
      <c r="G9" s="48">
        <f t="shared" si="0"/>
        <v>0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</row>
    <row r="10" spans="1:120" s="20" customFormat="1" ht="24.95" customHeight="1" x14ac:dyDescent="0.25">
      <c r="A10" s="45" t="s">
        <v>34</v>
      </c>
      <c r="B10" s="3"/>
      <c r="C10" s="49" t="s">
        <v>44</v>
      </c>
      <c r="D10" s="43">
        <v>3200</v>
      </c>
      <c r="E10" s="42" t="s">
        <v>48</v>
      </c>
      <c r="F10" s="47"/>
      <c r="G10" s="48">
        <f t="shared" si="0"/>
        <v>0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</row>
    <row r="11" spans="1:120" s="20" customFormat="1" ht="24.95" customHeight="1" x14ac:dyDescent="0.25">
      <c r="A11" s="45" t="s">
        <v>35</v>
      </c>
      <c r="B11" s="3"/>
      <c r="C11" s="49" t="s">
        <v>45</v>
      </c>
      <c r="D11" s="43">
        <v>4000</v>
      </c>
      <c r="E11" s="42" t="s">
        <v>40</v>
      </c>
      <c r="F11" s="47"/>
      <c r="G11" s="48">
        <f t="shared" si="0"/>
        <v>0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</row>
    <row r="12" spans="1:120" s="20" customFormat="1" ht="24.95" customHeight="1" x14ac:dyDescent="0.25">
      <c r="A12" s="45" t="s">
        <v>36</v>
      </c>
      <c r="B12" s="3"/>
      <c r="C12" s="49" t="s">
        <v>46</v>
      </c>
      <c r="D12" s="43">
        <v>1800</v>
      </c>
      <c r="E12" s="42" t="s">
        <v>48</v>
      </c>
      <c r="F12" s="47"/>
      <c r="G12" s="48">
        <f t="shared" si="0"/>
        <v>0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</row>
    <row r="13" spans="1:120" s="20" customFormat="1" ht="24.95" customHeight="1" x14ac:dyDescent="0.25">
      <c r="A13" s="45" t="s">
        <v>37</v>
      </c>
      <c r="B13" s="3"/>
      <c r="C13" s="49" t="s">
        <v>47</v>
      </c>
      <c r="D13" s="43">
        <v>600</v>
      </c>
      <c r="E13" s="42" t="s">
        <v>48</v>
      </c>
      <c r="F13" s="47"/>
      <c r="G13" s="48">
        <f t="shared" si="0"/>
        <v>0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</row>
    <row r="14" spans="1:120" s="20" customFormat="1" ht="24.95" customHeight="1" x14ac:dyDescent="0.2">
      <c r="A14" s="53" t="s">
        <v>8</v>
      </c>
      <c r="B14" s="53"/>
      <c r="C14" s="53"/>
      <c r="D14" s="53"/>
      <c r="E14" s="53"/>
      <c r="F14" s="53"/>
      <c r="G14" s="21">
        <f>SUM(G7:G13)</f>
        <v>0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</row>
    <row r="15" spans="1:120" s="20" customFormat="1" ht="24.95" customHeight="1" x14ac:dyDescent="0.2">
      <c r="A15" s="22"/>
      <c r="B15" s="22"/>
      <c r="C15" s="22"/>
      <c r="D15" s="23"/>
      <c r="E15" s="22"/>
      <c r="F15" s="22"/>
      <c r="G15" s="24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</row>
    <row r="16" spans="1:120" s="20" customFormat="1" ht="30" customHeight="1" x14ac:dyDescent="0.2">
      <c r="A16" s="57" t="s">
        <v>64</v>
      </c>
      <c r="B16" s="57"/>
      <c r="C16" s="57"/>
      <c r="D16" s="57"/>
      <c r="E16" s="57"/>
      <c r="F16" s="57"/>
      <c r="G16" s="57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</row>
    <row r="17" spans="1:120" s="20" customFormat="1" ht="33" customHeight="1" x14ac:dyDescent="0.2">
      <c r="A17" s="45" t="s">
        <v>9</v>
      </c>
      <c r="B17" s="25" t="s">
        <v>2</v>
      </c>
      <c r="C17" s="25" t="s">
        <v>3</v>
      </c>
      <c r="D17" s="26" t="s">
        <v>4</v>
      </c>
      <c r="E17" s="25" t="s">
        <v>5</v>
      </c>
      <c r="F17" s="25" t="s">
        <v>6</v>
      </c>
      <c r="G17" s="27" t="s">
        <v>7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</row>
    <row r="18" spans="1:120" s="20" customFormat="1" ht="30" customHeight="1" x14ac:dyDescent="0.2">
      <c r="A18" s="45" t="s">
        <v>23</v>
      </c>
      <c r="B18" s="25"/>
      <c r="C18" s="50" t="s">
        <v>49</v>
      </c>
      <c r="D18" s="41">
        <v>30000</v>
      </c>
      <c r="E18" s="42" t="s">
        <v>48</v>
      </c>
      <c r="F18" s="47"/>
      <c r="G18" s="48">
        <f>D18*F18</f>
        <v>0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</row>
    <row r="19" spans="1:120" s="20" customFormat="1" ht="30" customHeight="1" x14ac:dyDescent="0.2">
      <c r="A19" s="45" t="s">
        <v>38</v>
      </c>
      <c r="B19" s="25"/>
      <c r="C19" s="50" t="s">
        <v>50</v>
      </c>
      <c r="D19" s="41">
        <v>500</v>
      </c>
      <c r="E19" s="42" t="s">
        <v>48</v>
      </c>
      <c r="F19" s="47"/>
      <c r="G19" s="48">
        <f t="shared" ref="G19:G20" si="1">D19*F19</f>
        <v>0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</row>
    <row r="20" spans="1:120" s="20" customFormat="1" ht="30" customHeight="1" x14ac:dyDescent="0.2">
      <c r="A20" s="45" t="s">
        <v>39</v>
      </c>
      <c r="B20" s="25"/>
      <c r="C20" s="50" t="s">
        <v>51</v>
      </c>
      <c r="D20" s="41">
        <v>1000</v>
      </c>
      <c r="E20" s="42" t="s">
        <v>48</v>
      </c>
      <c r="F20" s="47"/>
      <c r="G20" s="48">
        <f t="shared" si="1"/>
        <v>0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</row>
    <row r="21" spans="1:120" s="20" customFormat="1" ht="24.95" customHeight="1" x14ac:dyDescent="0.2">
      <c r="A21" s="53" t="s">
        <v>10</v>
      </c>
      <c r="B21" s="53"/>
      <c r="C21" s="53"/>
      <c r="D21" s="53"/>
      <c r="E21" s="53"/>
      <c r="F21" s="53"/>
      <c r="G21" s="21">
        <f>SUM(G18:G20)</f>
        <v>0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</row>
    <row r="22" spans="1:120" s="20" customFormat="1" ht="24.95" customHeight="1" x14ac:dyDescent="0.2">
      <c r="A22" s="22"/>
      <c r="B22" s="28"/>
      <c r="C22" s="22"/>
      <c r="D22" s="23"/>
      <c r="E22" s="22"/>
      <c r="F22" s="22"/>
      <c r="G22" s="2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</row>
    <row r="23" spans="1:120" s="20" customFormat="1" ht="30" customHeight="1" x14ac:dyDescent="0.2">
      <c r="A23" s="22"/>
      <c r="B23" s="28"/>
      <c r="C23" s="22"/>
      <c r="D23" s="23"/>
      <c r="E23" s="22"/>
      <c r="F23" s="22"/>
      <c r="G23" s="2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</row>
    <row r="24" spans="1:120" s="20" customFormat="1" ht="40.5" customHeight="1" x14ac:dyDescent="0.25">
      <c r="A24" s="54" t="s">
        <v>65</v>
      </c>
      <c r="B24" s="54"/>
      <c r="C24" s="54"/>
      <c r="D24" s="54"/>
      <c r="E24" s="54"/>
      <c r="F24" s="54"/>
      <c r="G24" s="54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</row>
    <row r="25" spans="1:120" ht="59.25" customHeight="1" x14ac:dyDescent="0.2">
      <c r="A25" s="45" t="s">
        <v>9</v>
      </c>
      <c r="B25" s="25" t="s">
        <v>2</v>
      </c>
      <c r="C25" s="25" t="s">
        <v>3</v>
      </c>
      <c r="D25" s="26" t="s">
        <v>4</v>
      </c>
      <c r="E25" s="25" t="s">
        <v>5</v>
      </c>
      <c r="F25" s="25" t="s">
        <v>6</v>
      </c>
      <c r="G25" s="27" t="s">
        <v>7</v>
      </c>
    </row>
    <row r="26" spans="1:120" ht="20.25" customHeight="1" x14ac:dyDescent="0.2">
      <c r="A26" s="40" t="s">
        <v>18</v>
      </c>
      <c r="B26" s="18"/>
      <c r="C26" s="51" t="s">
        <v>52</v>
      </c>
      <c r="D26" s="41">
        <v>50</v>
      </c>
      <c r="E26" s="42" t="s">
        <v>55</v>
      </c>
      <c r="F26" s="47"/>
      <c r="G26" s="48">
        <f>D26*F26</f>
        <v>0</v>
      </c>
    </row>
    <row r="27" spans="1:120" ht="20.25" customHeight="1" x14ac:dyDescent="0.2">
      <c r="A27" s="40" t="s">
        <v>19</v>
      </c>
      <c r="B27" s="18"/>
      <c r="C27" s="51" t="s">
        <v>53</v>
      </c>
      <c r="D27" s="41">
        <v>50</v>
      </c>
      <c r="E27" s="42" t="s">
        <v>55</v>
      </c>
      <c r="F27" s="47"/>
      <c r="G27" s="48">
        <f t="shared" ref="G27:G28" si="2">D27*F27</f>
        <v>0</v>
      </c>
    </row>
    <row r="28" spans="1:120" ht="20.25" customHeight="1" x14ac:dyDescent="0.2">
      <c r="A28" s="40" t="s">
        <v>30</v>
      </c>
      <c r="B28" s="18"/>
      <c r="C28" s="51" t="s">
        <v>54</v>
      </c>
      <c r="D28" s="41">
        <v>50</v>
      </c>
      <c r="E28" s="42" t="s">
        <v>55</v>
      </c>
      <c r="F28" s="47"/>
      <c r="G28" s="48">
        <f t="shared" si="2"/>
        <v>0</v>
      </c>
    </row>
    <row r="29" spans="1:120" ht="29.25" customHeight="1" x14ac:dyDescent="0.2">
      <c r="A29" s="53" t="s">
        <v>11</v>
      </c>
      <c r="B29" s="53"/>
      <c r="C29" s="53"/>
      <c r="D29" s="53"/>
      <c r="E29" s="53"/>
      <c r="F29" s="53"/>
      <c r="G29" s="21">
        <f>SUM(G26:G28)</f>
        <v>0</v>
      </c>
    </row>
    <row r="30" spans="1:120" ht="15.75" x14ac:dyDescent="0.2">
      <c r="A30" s="22"/>
      <c r="B30" s="28"/>
      <c r="C30" s="22"/>
      <c r="D30" s="23"/>
      <c r="E30" s="22"/>
      <c r="F30" s="22"/>
      <c r="G30" s="29"/>
    </row>
    <row r="31" spans="1:120" ht="20.25" customHeight="1" x14ac:dyDescent="0.2">
      <c r="A31" s="22"/>
      <c r="B31" s="28"/>
      <c r="C31" s="22"/>
      <c r="D31" s="23"/>
      <c r="E31" s="22"/>
      <c r="F31" s="22"/>
      <c r="G31" s="29"/>
    </row>
    <row r="32" spans="1:120" s="20" customFormat="1" ht="37.5" customHeight="1" x14ac:dyDescent="0.25">
      <c r="A32" s="54" t="s">
        <v>66</v>
      </c>
      <c r="B32" s="54"/>
      <c r="C32" s="54"/>
      <c r="D32" s="54"/>
      <c r="E32" s="54"/>
      <c r="F32" s="54"/>
      <c r="G32" s="54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</row>
    <row r="33" spans="1:120" s="20" customFormat="1" ht="30" customHeight="1" x14ac:dyDescent="0.2">
      <c r="A33" s="45" t="s">
        <v>9</v>
      </c>
      <c r="B33" s="25" t="s">
        <v>2</v>
      </c>
      <c r="C33" s="25" t="s">
        <v>3</v>
      </c>
      <c r="D33" s="26" t="s">
        <v>4</v>
      </c>
      <c r="E33" s="25" t="s">
        <v>5</v>
      </c>
      <c r="F33" s="25" t="s">
        <v>6</v>
      </c>
      <c r="G33" s="27" t="s">
        <v>7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</row>
    <row r="34" spans="1:120" s="20" customFormat="1" ht="30" customHeight="1" x14ac:dyDescent="0.2">
      <c r="A34" s="40" t="s">
        <v>20</v>
      </c>
      <c r="B34" s="25"/>
      <c r="C34" s="49" t="s">
        <v>56</v>
      </c>
      <c r="D34" s="41">
        <v>300</v>
      </c>
      <c r="E34" s="42" t="s">
        <v>48</v>
      </c>
      <c r="F34" s="47"/>
      <c r="G34" s="48">
        <f>D34*F34</f>
        <v>0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</row>
    <row r="35" spans="1:120" s="20" customFormat="1" ht="30" customHeight="1" x14ac:dyDescent="0.2">
      <c r="A35" s="40" t="s">
        <v>67</v>
      </c>
      <c r="B35" s="25"/>
      <c r="C35" s="49" t="s">
        <v>57</v>
      </c>
      <c r="D35" s="41">
        <v>50</v>
      </c>
      <c r="E35" s="42" t="s">
        <v>48</v>
      </c>
      <c r="F35" s="47"/>
      <c r="G35" s="48">
        <f t="shared" ref="G35" si="3">D35*F35</f>
        <v>0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</row>
    <row r="36" spans="1:120" s="20" customFormat="1" ht="30" customHeight="1" x14ac:dyDescent="0.2">
      <c r="A36" s="53" t="s">
        <v>25</v>
      </c>
      <c r="B36" s="53"/>
      <c r="C36" s="53"/>
      <c r="D36" s="53"/>
      <c r="E36" s="53"/>
      <c r="F36" s="53"/>
      <c r="G36" s="21">
        <f>SUM(G34:G35)</f>
        <v>0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</row>
    <row r="37" spans="1:120" ht="65.25" customHeight="1" x14ac:dyDescent="0.2">
      <c r="A37" s="66" t="s">
        <v>68</v>
      </c>
      <c r="B37" s="67"/>
      <c r="C37" s="67"/>
      <c r="D37" s="68"/>
      <c r="E37" s="68"/>
      <c r="F37" s="68"/>
      <c r="G37" s="69"/>
    </row>
    <row r="38" spans="1:120" ht="41.25" customHeight="1" x14ac:dyDescent="0.2">
      <c r="A38" s="45" t="s">
        <v>9</v>
      </c>
      <c r="B38" s="25" t="s">
        <v>2</v>
      </c>
      <c r="C38" s="25" t="s">
        <v>3</v>
      </c>
      <c r="D38" s="26" t="s">
        <v>4</v>
      </c>
      <c r="E38" s="25" t="s">
        <v>5</v>
      </c>
      <c r="F38" s="25" t="s">
        <v>6</v>
      </c>
      <c r="G38" s="27" t="s">
        <v>7</v>
      </c>
    </row>
    <row r="39" spans="1:120" ht="41.25" customHeight="1" x14ac:dyDescent="0.2">
      <c r="A39" s="45" t="s">
        <v>26</v>
      </c>
      <c r="B39" s="25"/>
      <c r="C39" s="49" t="s">
        <v>58</v>
      </c>
      <c r="D39" s="52">
        <v>50</v>
      </c>
      <c r="E39" s="42" t="s">
        <v>48</v>
      </c>
      <c r="F39" s="47"/>
      <c r="G39" s="48">
        <f>D39*F39</f>
        <v>0</v>
      </c>
    </row>
    <row r="40" spans="1:120" ht="41.25" customHeight="1" x14ac:dyDescent="0.25">
      <c r="A40" s="45" t="s">
        <v>27</v>
      </c>
      <c r="B40" s="25"/>
      <c r="C40" s="49" t="s">
        <v>59</v>
      </c>
      <c r="D40" s="52">
        <v>50</v>
      </c>
      <c r="E40" s="42" t="s">
        <v>48</v>
      </c>
      <c r="F40" s="47"/>
      <c r="G40" s="48">
        <f t="shared" ref="G40:G41" si="4">D40*F40</f>
        <v>0</v>
      </c>
      <c r="M40" s="46"/>
    </row>
    <row r="41" spans="1:120" ht="41.25" customHeight="1" x14ac:dyDescent="0.2">
      <c r="A41" s="45" t="s">
        <v>28</v>
      </c>
      <c r="B41" s="25"/>
      <c r="C41" s="49" t="s">
        <v>60</v>
      </c>
      <c r="D41" s="52">
        <v>50</v>
      </c>
      <c r="E41" s="42" t="s">
        <v>48</v>
      </c>
      <c r="F41" s="47"/>
      <c r="G41" s="48">
        <f t="shared" si="4"/>
        <v>0</v>
      </c>
    </row>
    <row r="42" spans="1:120" ht="19.5" customHeight="1" x14ac:dyDescent="0.2">
      <c r="A42" s="53" t="s">
        <v>31</v>
      </c>
      <c r="B42" s="53"/>
      <c r="C42" s="53"/>
      <c r="D42" s="53"/>
      <c r="E42" s="53"/>
      <c r="F42" s="53"/>
      <c r="G42" s="21">
        <f>SUM(G39:G41)</f>
        <v>0</v>
      </c>
    </row>
    <row r="43" spans="1:120" ht="19.5" customHeight="1" x14ac:dyDescent="0.2">
      <c r="A43" s="60"/>
      <c r="B43" s="65"/>
      <c r="C43" s="65"/>
      <c r="D43" s="65"/>
      <c r="E43" s="65"/>
      <c r="F43" s="65"/>
      <c r="G43" s="64"/>
    </row>
    <row r="44" spans="1:120" ht="19.5" customHeight="1" x14ac:dyDescent="0.2">
      <c r="A44" s="60" t="s">
        <v>29</v>
      </c>
      <c r="B44" s="61"/>
      <c r="C44" s="61"/>
      <c r="D44" s="61"/>
      <c r="E44" s="62"/>
      <c r="F44" s="63">
        <f>G14</f>
        <v>0</v>
      </c>
      <c r="G44" s="64"/>
    </row>
    <row r="45" spans="1:120" ht="19.5" customHeight="1" x14ac:dyDescent="0.2">
      <c r="A45" s="60" t="str">
        <f>A21</f>
        <v>2. KISIM  TOPLAMI:</v>
      </c>
      <c r="B45" s="61"/>
      <c r="C45" s="61"/>
      <c r="D45" s="61"/>
      <c r="E45" s="62"/>
      <c r="F45" s="63">
        <f>G21</f>
        <v>0</v>
      </c>
      <c r="G45" s="64"/>
    </row>
    <row r="46" spans="1:120" ht="19.5" customHeight="1" x14ac:dyDescent="0.2">
      <c r="A46" s="60" t="str">
        <f>A29</f>
        <v>3. KISIM  TOPLAMI:</v>
      </c>
      <c r="B46" s="61"/>
      <c r="C46" s="61"/>
      <c r="D46" s="61"/>
      <c r="E46" s="62"/>
      <c r="F46" s="63">
        <f>G29</f>
        <v>0</v>
      </c>
      <c r="G46" s="64"/>
    </row>
    <row r="47" spans="1:120" ht="19.5" customHeight="1" x14ac:dyDescent="0.2">
      <c r="A47" s="60" t="s">
        <v>12</v>
      </c>
      <c r="B47" s="61"/>
      <c r="C47" s="61"/>
      <c r="D47" s="61"/>
      <c r="E47" s="62"/>
      <c r="F47" s="63">
        <f>G36</f>
        <v>0</v>
      </c>
      <c r="G47" s="64"/>
    </row>
    <row r="48" spans="1:120" ht="19.5" customHeight="1" x14ac:dyDescent="0.25">
      <c r="A48" s="73" t="s">
        <v>61</v>
      </c>
      <c r="B48" s="76"/>
      <c r="C48" s="76"/>
      <c r="D48" s="76"/>
      <c r="E48" s="77"/>
      <c r="F48" s="63">
        <f>G42</f>
        <v>0</v>
      </c>
      <c r="G48" s="64"/>
    </row>
    <row r="49" spans="1:7" ht="25.5" customHeight="1" x14ac:dyDescent="0.25">
      <c r="A49" s="73" t="s">
        <v>13</v>
      </c>
      <c r="B49" s="74"/>
      <c r="C49" s="74"/>
      <c r="D49" s="74"/>
      <c r="E49" s="75"/>
      <c r="F49" s="63">
        <f>SUM(F44:F48)</f>
        <v>0</v>
      </c>
      <c r="G49" s="64"/>
    </row>
    <row r="50" spans="1:7" x14ac:dyDescent="0.2">
      <c r="A50" s="1"/>
      <c r="B50" s="1"/>
      <c r="C50" s="6"/>
      <c r="D50" s="7"/>
      <c r="E50" s="1"/>
      <c r="F50" s="1"/>
      <c r="G50" s="8"/>
    </row>
    <row r="51" spans="1:7" ht="15.75" x14ac:dyDescent="0.25">
      <c r="A51" s="9"/>
      <c r="B51" s="1"/>
      <c r="C51" s="6"/>
      <c r="D51" s="7"/>
      <c r="E51" s="1"/>
      <c r="F51" s="38"/>
      <c r="G51" s="38"/>
    </row>
    <row r="52" spans="1:7" x14ac:dyDescent="0.2">
      <c r="A52" s="38" t="s">
        <v>14</v>
      </c>
      <c r="B52" s="38"/>
      <c r="C52" s="38"/>
      <c r="D52" s="38"/>
      <c r="E52" s="38"/>
      <c r="F52" s="11"/>
      <c r="G52" s="12"/>
    </row>
    <row r="53" spans="1:7" ht="15.75" x14ac:dyDescent="0.25">
      <c r="A53" s="10"/>
      <c r="B53" s="11"/>
      <c r="C53" s="9"/>
      <c r="D53" s="11"/>
      <c r="E53" s="11"/>
      <c r="F53" s="10"/>
      <c r="G53" s="15" t="s">
        <v>16</v>
      </c>
    </row>
    <row r="54" spans="1:7" ht="15.75" x14ac:dyDescent="0.25">
      <c r="A54" s="10"/>
      <c r="B54" s="10"/>
      <c r="C54" s="13"/>
      <c r="D54" s="14" t="s">
        <v>15</v>
      </c>
      <c r="E54" s="11"/>
      <c r="F54" s="10"/>
      <c r="G54" s="15"/>
    </row>
    <row r="55" spans="1:7" ht="57" customHeight="1" x14ac:dyDescent="0.25">
      <c r="A55" s="10"/>
      <c r="B55" s="10"/>
      <c r="C55" s="13"/>
      <c r="D55" s="14"/>
      <c r="E55" s="11"/>
      <c r="F55" s="10"/>
      <c r="G55" s="15"/>
    </row>
    <row r="56" spans="1:7" ht="15.75" customHeight="1" x14ac:dyDescent="0.2">
      <c r="A56" s="71" t="s">
        <v>69</v>
      </c>
      <c r="B56" s="71"/>
      <c r="C56" s="71"/>
      <c r="D56" s="71"/>
      <c r="E56" s="71"/>
      <c r="F56" s="71"/>
      <c r="G56" s="71"/>
    </row>
    <row r="57" spans="1:7" ht="15.75" customHeight="1" x14ac:dyDescent="0.2">
      <c r="A57" s="71"/>
      <c r="B57" s="71"/>
      <c r="C57" s="71"/>
      <c r="D57" s="71"/>
      <c r="E57" s="71"/>
      <c r="F57" s="71"/>
      <c r="G57" s="71"/>
    </row>
    <row r="58" spans="1:7" ht="15.75" customHeight="1" x14ac:dyDescent="0.2">
      <c r="A58" s="71"/>
      <c r="B58" s="71"/>
      <c r="C58" s="71"/>
      <c r="D58" s="71"/>
      <c r="E58" s="71"/>
      <c r="F58" s="71"/>
      <c r="G58" s="71"/>
    </row>
    <row r="59" spans="1:7" ht="36.75" customHeight="1" x14ac:dyDescent="0.2">
      <c r="A59" s="71"/>
      <c r="B59" s="71"/>
      <c r="C59" s="71"/>
      <c r="D59" s="71"/>
      <c r="E59" s="71"/>
      <c r="F59" s="71"/>
      <c r="G59" s="71"/>
    </row>
    <row r="60" spans="1:7" ht="15.75" x14ac:dyDescent="0.25">
      <c r="A60" s="10"/>
      <c r="B60" s="10"/>
      <c r="C60" s="13"/>
      <c r="D60" s="14"/>
      <c r="E60" s="11"/>
      <c r="F60" s="10"/>
      <c r="G60" s="15"/>
    </row>
    <row r="61" spans="1:7" ht="15.75" customHeight="1" x14ac:dyDescent="0.2">
      <c r="A61" s="72" t="s">
        <v>24</v>
      </c>
      <c r="B61" s="72"/>
      <c r="C61" s="72"/>
      <c r="D61" s="72"/>
      <c r="E61" s="72"/>
      <c r="F61" s="72"/>
      <c r="G61" s="72"/>
    </row>
    <row r="62" spans="1:7" ht="15" customHeight="1" x14ac:dyDescent="0.2">
      <c r="A62" s="72"/>
      <c r="B62" s="72"/>
      <c r="C62" s="72"/>
      <c r="D62" s="72"/>
      <c r="E62" s="72"/>
      <c r="F62" s="72"/>
      <c r="G62" s="72"/>
    </row>
    <row r="63" spans="1:7" ht="15" customHeight="1" x14ac:dyDescent="0.2">
      <c r="A63" s="72"/>
      <c r="B63" s="72"/>
      <c r="C63" s="72"/>
      <c r="D63" s="72"/>
      <c r="E63" s="72"/>
      <c r="F63" s="72"/>
      <c r="G63" s="72"/>
    </row>
    <row r="64" spans="1:7" ht="15" customHeight="1" x14ac:dyDescent="0.2">
      <c r="A64" s="30"/>
      <c r="B64" s="31"/>
      <c r="C64" s="32"/>
      <c r="D64" s="33"/>
      <c r="E64" s="34"/>
      <c r="F64" s="35"/>
      <c r="G64" s="35"/>
    </row>
    <row r="65" spans="1:7" ht="409.5" customHeight="1" x14ac:dyDescent="0.2">
      <c r="A65" s="70"/>
      <c r="B65" s="70"/>
      <c r="C65" s="70"/>
      <c r="D65" s="70"/>
      <c r="E65" s="70"/>
      <c r="F65" s="70"/>
      <c r="G65" s="70"/>
    </row>
    <row r="66" spans="1:7" ht="15.75" thickBot="1" x14ac:dyDescent="0.25">
      <c r="A66" s="35"/>
      <c r="B66" s="35"/>
      <c r="C66" s="35"/>
      <c r="D66" s="35"/>
      <c r="E66" s="35"/>
      <c r="F66" s="36"/>
      <c r="G66" s="36"/>
    </row>
    <row r="67" spans="1:7" ht="15" customHeight="1" thickBot="1" x14ac:dyDescent="0.25">
      <c r="A67" s="36"/>
      <c r="B67" s="36"/>
      <c r="C67" s="36"/>
      <c r="D67" s="36"/>
      <c r="E67" s="36"/>
      <c r="F67" s="39"/>
      <c r="G67" s="39"/>
    </row>
    <row r="68" spans="1:7" ht="15" customHeight="1" x14ac:dyDescent="0.2">
      <c r="A68" s="39" t="s">
        <v>22</v>
      </c>
      <c r="B68" s="39"/>
      <c r="C68" s="39"/>
      <c r="D68" s="39"/>
      <c r="E68" s="39"/>
      <c r="F68" s="37"/>
      <c r="G68" s="37"/>
    </row>
    <row r="69" spans="1:7" ht="15.75" x14ac:dyDescent="0.2">
      <c r="A69" s="37"/>
      <c r="B69" s="37"/>
      <c r="C69" s="37"/>
      <c r="D69" s="37"/>
      <c r="E69" s="37"/>
    </row>
  </sheetData>
  <mergeCells count="29">
    <mergeCell ref="A32:G32"/>
    <mergeCell ref="A65:G65"/>
    <mergeCell ref="A56:G59"/>
    <mergeCell ref="A61:G63"/>
    <mergeCell ref="A49:E49"/>
    <mergeCell ref="F49:G49"/>
    <mergeCell ref="A48:E48"/>
    <mergeCell ref="F48:G48"/>
    <mergeCell ref="F46:G46"/>
    <mergeCell ref="A45:E45"/>
    <mergeCell ref="F45:G45"/>
    <mergeCell ref="A44:E44"/>
    <mergeCell ref="F44:G44"/>
    <mergeCell ref="A36:F36"/>
    <mergeCell ref="A47:E47"/>
    <mergeCell ref="F47:G47"/>
    <mergeCell ref="A43:G43"/>
    <mergeCell ref="A37:G37"/>
    <mergeCell ref="A46:E46"/>
    <mergeCell ref="A42:F42"/>
    <mergeCell ref="A1:G1"/>
    <mergeCell ref="A2:G2"/>
    <mergeCell ref="A5:G5"/>
    <mergeCell ref="A14:F14"/>
    <mergeCell ref="A16:G16"/>
    <mergeCell ref="A3:G4"/>
    <mergeCell ref="A21:F21"/>
    <mergeCell ref="A24:G24"/>
    <mergeCell ref="A29:F29"/>
  </mergeCells>
  <pageMargins left="0.55000000000000004" right="0.33" top="0.31" bottom="0.3" header="0.3" footer="0.3"/>
  <pageSetup paperSize="9" scale="54" orientation="portrait" r:id="rId1"/>
  <headerFooter>
    <oddFooter>Sayfa &amp;P / &amp;N</oddFooter>
  </headerFooter>
  <rowBreaks count="2" manualBreakCount="2">
    <brk id="29" max="6" man="1"/>
    <brk id="6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birim fiyat teklif cetveli</vt:lpstr>
      <vt:lpstr>'birim fiyat teklif cetveli'!Yazdırma_Alanı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id-ihlbrm05</cp:lastModifiedBy>
  <cp:lastPrinted>2023-03-22T09:21:54Z</cp:lastPrinted>
  <dcterms:created xsi:type="dcterms:W3CDTF">2017-01-30T11:36:00Z</dcterms:created>
  <dcterms:modified xsi:type="dcterms:W3CDTF">2026-02-23T06:21:26Z</dcterms:modified>
</cp:coreProperties>
</file>